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Администратор\Desktop\Проект\"/>
    </mc:Choice>
  </mc:AlternateContent>
  <bookViews>
    <workbookView xWindow="360" yWindow="15" windowWidth="20955" windowHeight="9720"/>
  </bookViews>
  <sheets>
    <sheet name="Результат" sheetId="1" r:id="rId1"/>
  </sheets>
  <externalReferences>
    <externalReference r:id="rId2"/>
  </externalReferences>
  <calcPr calcId="152511"/>
</workbook>
</file>

<file path=xl/calcChain.xml><?xml version="1.0" encoding="utf-8"?>
<calcChain xmlns="http://schemas.openxmlformats.org/spreadsheetml/2006/main">
  <c r="A19" i="1" l="1"/>
  <c r="A18" i="1"/>
  <c r="A17" i="1"/>
  <c r="G15" i="1"/>
  <c r="G14" i="1"/>
  <c r="G13" i="1"/>
  <c r="G12" i="1"/>
  <c r="G11" i="1"/>
  <c r="G10" i="1"/>
  <c r="G9" i="1"/>
  <c r="G7" i="1"/>
  <c r="G6" i="1"/>
  <c r="G5" i="1"/>
  <c r="G4" i="1"/>
  <c r="G3" i="1"/>
  <c r="G2" i="1"/>
</calcChain>
</file>

<file path=xl/sharedStrings.xml><?xml version="1.0" encoding="utf-8"?>
<sst xmlns="http://schemas.openxmlformats.org/spreadsheetml/2006/main" count="386" uniqueCount="385">
  <si>
    <t>Код дохода</t>
  </si>
  <si>
    <t>Наименование кода дохода</t>
  </si>
  <si>
    <t>Сумма (тыс. руб.)</t>
  </si>
  <si>
    <t>2024 год</t>
  </si>
  <si>
    <t>2025 год</t>
  </si>
  <si>
    <t>2026 год</t>
  </si>
  <si>
    <t>1 00 00 000 00 0000 000</t>
  </si>
  <si>
    <t>НАЛОГОВЫЕ И НЕНАЛОГОВЫЕ ДОХОДЫ</t>
  </si>
  <si>
    <t>1 01 00 000 00 0000 000</t>
  </si>
  <si>
    <t>НАЛОГИ НА ПРИБЫЛЬ, ДОХОДЫ</t>
  </si>
  <si>
    <t>1 01 02 000 01 0000 110</t>
  </si>
  <si>
    <t>Налог на доходы физических лиц</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</si>
  <si>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</si>
  <si>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</si>
  <si>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</si>
  <si>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</si>
  <si>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</si>
  <si>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</si>
  <si>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</si>
  <si>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</si>
  <si>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</si>
  <si>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</si>
  <si>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1 01 02 130 01 0000 110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</si>
  <si>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</si>
  <si>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1 01 02 140 01 0000 110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</si>
  <si>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</si>
  <si>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</si>
  <si>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</si>
  <si>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</si>
  <si>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</si>
  <si>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</si>
  <si>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</si>
  <si>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</si>
  <si>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</si>
  <si>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</si>
  <si>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</si>
  <si>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</si>
  <si>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</si>
  <si>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</si>
  <si>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</si>
  <si>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</si>
  <si>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</si>
  <si>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</si>
  <si>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</si>
  <si>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</si>
  <si>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</si>
  <si>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1 05 00 000 00 0000 000</t>
  </si>
  <si>
    <t>НАЛОГИ НА СОВОКУПНЫЙ ДОХОД</t>
  </si>
  <si>
    <t>1 05 01 000 00 0000 110</t>
  </si>
  <si>
    <t>Налог, взимаемый в связи с применением упрощенной системы налогообложения</t>
  </si>
  <si>
    <t>1 05 01 010 01 0000 110</t>
  </si>
  <si>
    <t>Налог, взимаемый с налогоплательщиков, выбравших в качестве объекта налогообложения доходы</t>
  </si>
  <si>
    <t>1 05 01 020 01 0000 110</t>
  </si>
  <si>
    <t>Налог, взимаемый с налогоплательщиков, выбравших в качестве объекта налогообложения доходы, уменьшенные на величину расходов</t>
  </si>
  <si>
    <t>1 05 04 000 02 0000 110</t>
  </si>
  <si>
    <t>Налог, взимаемый в связи с применением патентной системы налогообложения</t>
  </si>
  <si>
    <t>1 05 04 010 02 0000 110</t>
  </si>
  <si>
    <t>Налог, взимаемый в связи с применением патентной системы налогообложения, зачисляемый в бюджеты городских округов</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</si>
  <si>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</si>
  <si>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</si>
  <si>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1 06 00 000 00 0000 000</t>
  </si>
  <si>
    <t>НАЛОГИ НА ИМУЩЕСТВО</t>
  </si>
  <si>
    <t>1 06 01 000 00 0000 110</t>
  </si>
  <si>
    <t>Налог на имущество физических лиц</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</si>
  <si>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</si>
  <si>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</si>
  <si>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1 06 06 000 00 0000 110</t>
  </si>
  <si>
    <t>Земельный налог</t>
  </si>
  <si>
    <t>1 06 06 030 00 0000 110</t>
  </si>
  <si>
    <t>Земельный налог с организаций</t>
  </si>
  <si>
    <t>1 06 06 032 04 0000 110</t>
  </si>
  <si>
    <t>Земельный налог с организаций, обладающих земельным участком, расположенным в границах городских округов</t>
  </si>
  <si>
    <t>1 06 06 040 00 0000 110</t>
  </si>
  <si>
    <t>Земельный налог с физических лиц</t>
  </si>
  <si>
    <t>1 06 06 042 04 0000 110</t>
  </si>
  <si>
    <t>Земельный налог с физических лиц, обладающих земельным участком, расположенным в границах городских округов</t>
  </si>
  <si>
    <t>1 08 00 000 00 0000 000</t>
  </si>
  <si>
    <t>ГОСУДАРСТВЕННАЯ ПОШЛИНА</t>
  </si>
  <si>
    <t>1 08 03 000 01 0000 110</t>
  </si>
  <si>
    <t>Государственная пошлина по делам, рассматриваемым в судах общей юрисдикции, мировыми судьями</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</si>
  <si>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</si>
  <si>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</si>
  <si>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</si>
  <si>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</si>
  <si>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1 08 07 000 01 0000 110</t>
  </si>
  <si>
    <t>Государственная пошлина за государственную регистрацию, а также за совершение прочих юридически значимых действий</t>
  </si>
  <si>
    <t>1 08 07 150 01 0000 110</t>
  </si>
  <si>
    <t>Государственная пошлина за выдачу разрешения на установку рекламной конструкции</t>
  </si>
  <si>
    <t>1 08 07 150 01 4000 110</t>
  </si>
  <si>
    <t>1 11 00 000 00 0000 000</t>
  </si>
  <si>
    <t>ДОХОДЫ ОТ ИСПОЛЬЗОВАНИЯ ИМУЩЕСТВА, НАХОДЯЩЕГОСЯ В ГОСУДАРСТВЕННОЙ И МУНИЦИПАЛЬНОЙ СОБСТВЕННОСТИ</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</si>
  <si>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</si>
  <si>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</si>
  <si>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</si>
  <si>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</si>
  <si>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</si>
  <si>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</si>
  <si>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</si>
  <si>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</si>
  <si>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</si>
  <si>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</si>
  <si>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</si>
  <si>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</si>
  <si>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1 11 05 074 04 0000 120</t>
  </si>
  <si>
    <t>Доходы от сдачи в аренду имущества, составляющего казну городских округов (за исключением земельных участков)</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</si>
  <si>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</si>
  <si>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</si>
  <si>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</si>
  <si>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</si>
  <si>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</si>
  <si>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</si>
  <si>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1 11 09 044 04 0002 120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</si>
  <si>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(поступления по плате за пользование жилым помещением (плата за наем) для нанимателей жилых помещений, занимаемых по договорам социального найма жилых помещений муниципального жилищного фонда)</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</si>
  <si>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</si>
  <si>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</si>
  <si>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1 11 09 080 04 0000 120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</si>
  <si>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</si>
  <si>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1 11 09 080 04 0001 120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</si>
  <si>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(рекламные конструкции)</t>
  </si>
  <si>
    <t>1 12 00 000 00 0000 000</t>
  </si>
  <si>
    <t>ПЛАТЕЖИ ПРИ ПОЛЬЗОВАНИИ ПРИРОДНЫМИ РЕСУРСАМИ</t>
  </si>
  <si>
    <t>1 12 01 000 01 0000 120</t>
  </si>
  <si>
    <t>Плата за негативное воздействие на окружающую среду</t>
  </si>
  <si>
    <t>1 12 01 010 01 0000 120</t>
  </si>
  <si>
    <t>Плата за выбросы загрязняющих веществ в атмосферный воздух стационарными объектами</t>
  </si>
  <si>
    <t>1 12 01 030 01 0000 120</t>
  </si>
  <si>
    <t>Плата за сбросы загрязняющих веществ в водные объекты</t>
  </si>
  <si>
    <t>1 12 01 040 01 0000 120</t>
  </si>
  <si>
    <t>Плата за размещение отходов производства и потребления</t>
  </si>
  <si>
    <t>1 12 01 041 01 0000 120</t>
  </si>
  <si>
    <t>Плата за размещение отходов производства</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</si>
  <si>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</si>
  <si>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</si>
  <si>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</si>
  <si>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</si>
  <si>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1 13 01 990 00 0000 130</t>
  </si>
  <si>
    <t>Прочие доходы от оказания платных услуг (работ)</t>
  </si>
  <si>
    <t>1 13 01 994 04 0000 130</t>
  </si>
  <si>
    <t>Прочие доходы от оказания платных услуг (работ) получателями средств бюджетов городских округов</t>
  </si>
  <si>
    <t>1 13 02 000 00 0000 130</t>
  </si>
  <si>
    <t>Доходы от компенсации затрат государства</t>
  </si>
  <si>
    <t>1 13 02 060 00 0000 130</t>
  </si>
  <si>
    <t>Доходы, поступающие в порядке возмещения расходов, понесенных в связи с эксплуатацией имущества</t>
  </si>
  <si>
    <t>1 13 02 064 04 0000 130</t>
  </si>
  <si>
    <t>Доходы, поступающие в порядке возмещения расходов, понесенных в связи с эксплуатацией имущества городских округов</t>
  </si>
  <si>
    <t>1 13 02 990 00 0000 130</t>
  </si>
  <si>
    <t>Прочие доходы от компенсации затрат государства</t>
  </si>
  <si>
    <t>1 13 02 994 04 0000 130</t>
  </si>
  <si>
    <t>Прочие доходы от компенсации затрат бюджетов городских округов</t>
  </si>
  <si>
    <t>1 14 00 000 00 0000 000</t>
  </si>
  <si>
    <t>ДОХОДЫ ОТ ПРОДАЖИ МАТЕРИАЛЬНЫХ И НЕМАТЕРИАЛЬНЫХ АКТИВОВ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</si>
  <si>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</si>
  <si>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</si>
  <si>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</si>
  <si>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</si>
  <si>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1 14 02 043 04 0000 410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</si>
  <si>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</si>
  <si>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</si>
  <si>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</si>
  <si>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</si>
  <si>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</si>
  <si>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</si>
  <si>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</si>
  <si>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</si>
  <si>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</si>
  <si>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1 14 06 024 04 0000 430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</si>
  <si>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</si>
  <si>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</si>
  <si>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</si>
  <si>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</si>
  <si>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</si>
  <si>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</si>
  <si>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</si>
  <si>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</si>
  <si>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</si>
  <si>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</si>
  <si>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</si>
  <si>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</si>
  <si>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</si>
  <si>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</si>
  <si>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</si>
  <si>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</si>
  <si>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</si>
  <si>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</si>
  <si>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</si>
  <si>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</si>
  <si>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</si>
  <si>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</si>
  <si>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</si>
  <si>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</si>
  <si>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</si>
  <si>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</si>
  <si>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</si>
  <si>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</si>
  <si>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</si>
  <si>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</si>
  <si>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</si>
  <si>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</si>
  <si>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</si>
  <si>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</si>
  <si>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</si>
  <si>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</si>
  <si>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</si>
  <si>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</si>
  <si>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</si>
  <si>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</si>
  <si>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</si>
  <si>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</si>
  <si>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</si>
  <si>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</si>
  <si>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</si>
  <si>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</si>
  <si>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</si>
  <si>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</si>
  <si>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</si>
  <si>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</si>
  <si>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</si>
  <si>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</si>
  <si>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</si>
  <si>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</si>
  <si>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</si>
  <si>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</si>
  <si>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</si>
  <si>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</si>
  <si>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</si>
  <si>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</si>
  <si>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</si>
  <si>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1 16 07 090 04 0000 140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</si>
  <si>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</si>
  <si>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1 16 07 090 04 0001 140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</si>
  <si>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округа(пени за нарушение сроков внесения арендной платы за земельные участки, находящиеся в государственной неразграниченной собственности)</t>
  </si>
  <si>
    <t>1 16 07 090 04 0004 140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</si>
  <si>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нарушение сроков внесения арендной платы от сдачи в аренду имущества, составляющего казну городских округов (за исключением земельных участков)</t>
  </si>
  <si>
    <t>1 16 10 000 00 0000 140</t>
  </si>
  <si>
    <t>Платежи в целях возмещения причиненного ущерба (убытков)</t>
  </si>
  <si>
    <t>1 16 10 030 04 0000 140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</si>
  <si>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</si>
  <si>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</si>
  <si>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</si>
  <si>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1 16 10 032 04 0001 140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</si>
  <si>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(необоснованное обогащение за пользование земельными участками, расположенными на территории городского округа Серебряные Пруды)</t>
  </si>
  <si>
    <t>1 17 00 000 00 0000 000</t>
  </si>
  <si>
    <t>ПРОЧИЕ НЕНАЛОГОВЫЕ ДОХОДЫ</t>
  </si>
  <si>
    <t>1 17 05 000 00 0000 180</t>
  </si>
  <si>
    <t>Прочие неналоговые доходы</t>
  </si>
  <si>
    <t>1 17 05 040 04 0000 180</t>
  </si>
  <si>
    <t>Прочие неналоговые доходы бюджетов городских округов</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</si>
  <si>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</si>
  <si>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</si>
  <si>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</si>
  <si>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</si>
  <si>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2 02 10 000 00 0000 150</t>
  </si>
  <si>
    <t>Дотации бюджетам бюджетной системы Российской Федерации</t>
  </si>
  <si>
    <t>2 02 15 001 00 0000 150</t>
  </si>
  <si>
    <t>Дотации на выравнивание бюджетной обеспеченности</t>
  </si>
  <si>
    <t>2 02 15 001 04 0000 150</t>
  </si>
  <si>
    <t>Дотации бюджетам городских округов на выравнивание бюджетной обеспеченности из бюджета субъекта Российской Федерации</t>
  </si>
  <si>
    <t>2 02 20 000 00 0000 150</t>
  </si>
  <si>
    <t>Субсидии бюджетам бюджетной системы Российской Федерации (межбюджетные субсидии)</t>
  </si>
  <si>
    <t>2 02 25 172 00 0000 150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</si>
  <si>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</si>
  <si>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</si>
  <si>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</si>
  <si>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</si>
  <si>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</si>
  <si>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</si>
  <si>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</si>
  <si>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2 02 25 519 00 0000 150</t>
  </si>
  <si>
    <t>Субсидии бюджетам на поддержку отрасли культуры</t>
  </si>
  <si>
    <t>2 02 25 519 04 0000 150</t>
  </si>
  <si>
    <t>Субсидии бюджетам городских округов на поддержку отрасли культуры</t>
  </si>
  <si>
    <t>2 02 29 999 00 0000 150</t>
  </si>
  <si>
    <t>Прочие субсидии</t>
  </si>
  <si>
    <t>2 02 29 999 04 0000 150</t>
  </si>
  <si>
    <t>Прочие субсидии бюджетам городских округов</t>
  </si>
  <si>
    <t>2 02 29 999 04 0001 150</t>
  </si>
  <si>
    <t>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t>
  </si>
  <si>
    <t>2 02 29 999 04 0008 150</t>
  </si>
  <si>
    <t>Субсидии бюджетам городских округов на проведение мероприятий по организации отдыха детей в каникулярное время</t>
  </si>
  <si>
    <t>2 02 29 999 04 0020 150</t>
  </si>
  <si>
    <t>Субсидии бюджетам городских округов на приобретение автобусов для доставки обучающихся в общеобразовательные организации  в Московской области, расположенные в сельской местности</t>
  </si>
  <si>
    <t>2 02 29 999 04 0024 150</t>
  </si>
  <si>
    <t xml:space="preserve">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t>
  </si>
  <si>
    <t>2 02 29 999 04 0051 150</t>
  </si>
  <si>
    <t>Субсидии бюджетам городских округов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</si>
  <si>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2 02 29 999 04 0053 150</t>
  </si>
  <si>
    <t>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t>
  </si>
  <si>
    <t>2 02 29 999 04 0067 150</t>
  </si>
  <si>
    <t>Субсидии бюджетам городских округов на реализацию проектов граждан, сформированных в рамках практик инициативного бюджетирования</t>
  </si>
  <si>
    <t>2 02 29 999 04 0075 150</t>
  </si>
  <si>
    <t>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</si>
  <si>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2 02 29 999 04 0085 150</t>
  </si>
  <si>
    <t>Субсидия бюджетам городских округов на строительство и реконструкцию объектов водоснабжения</t>
  </si>
  <si>
    <t>2 02 29 999 04 0087 150</t>
  </si>
  <si>
    <t>Субсидии бюджетам городских округов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t>
  </si>
  <si>
    <t>2 02 29 999 04 0088 150</t>
  </si>
  <si>
    <t xml:space="preserve">Субсидии бюджетам городских округов на строительство и реконструкцию сетей водоснабжения, водоотведения, теплоснабжения </t>
  </si>
  <si>
    <t>2 02 29 999 04 0089 150</t>
  </si>
  <si>
    <t>Субсидии бюджетам городских округов на строительство и реконструкцию объектов очистки сточных вод</t>
  </si>
  <si>
    <t>2 02 29 999 04 0090 150</t>
  </si>
  <si>
    <t>Субсидия на капитальный  ремонт сетей водоснабжения, водоотведения, теплоснабжения</t>
  </si>
  <si>
    <t>2 02 29 999 04 0091 150</t>
  </si>
  <si>
    <t>Субсидия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</si>
  <si>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2 02 29 999 04 0092 150</t>
  </si>
  <si>
    <t>Субсидии бюджетам городских округов на реализацию мероприятий по капитальному ремонту объектов  теплоснабжения</t>
  </si>
  <si>
    <t>2 02 29 999 04 0093 150</t>
  </si>
  <si>
    <t>Субсидии бюджетам городских округов на строительство и реконструкцию сетей теплоснабжения муниципальной собственности</t>
  </si>
  <si>
    <t>2 02 29 999 04 0094 150</t>
  </si>
  <si>
    <t>Субсидии бюджетам городских округов на реализацию мероприятий по строительству и реконструкции объектов теплоснабжения</t>
  </si>
  <si>
    <t>2 02 29 999 04 0095 150</t>
  </si>
  <si>
    <t>Субсидии бюджетам городских округов на реализацию мероприятий по строительству и реконструкции сетей теплоснабжения муниципальной собственности</t>
  </si>
  <si>
    <t>2 02 29 999 04 0097 150</t>
  </si>
  <si>
    <t>Субсидии бюджетам городских округов на реализацию мероприятий по капитальному ремонту сетей теплоснабжения на территории муниципальных образований</t>
  </si>
  <si>
    <t>2 02 30 000 00 0000 150</t>
  </si>
  <si>
    <t>Субвенции бюджетам бюджетной системы Российской Федерации</t>
  </si>
  <si>
    <t>2 02 30 024 00 0000 150</t>
  </si>
  <si>
    <t>Субвенции местным бюджетам на выполнение передаваемых полномочий субъектов Российской Федерации</t>
  </si>
  <si>
    <t>2 02 30 024 04 0000 150</t>
  </si>
  <si>
    <t>Субвенции бюджетам городских округов на выполнение передаваемых полномочий субъектов Российской Федерации</t>
  </si>
  <si>
    <t>2 02 30 024 04 0001 150</t>
  </si>
  <si>
    <t>cубвенции бюджетам городских округов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t>
  </si>
  <si>
    <t>2 02 30 024 04 0004 150</t>
  </si>
  <si>
    <t xml:space="preserve">cубвенции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</si>
  <si>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2 02 30 024 04 0006 150</t>
  </si>
  <si>
    <t xml:space="preserve">cубвенция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</si>
  <si>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2 02 30 024 04 0009 150</t>
  </si>
  <si>
    <t>субвенция бюджетам городских округов Московской области для осуществления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</si>
  <si>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2 02 30 024 04 0010 150</t>
  </si>
  <si>
    <t>Субвенции бюджетам городских округов на организацию мероприятий при осуществлении деятельности по обращению с собаками без владельцев</t>
  </si>
  <si>
    <t>2 02 30 024 04 0012 150</t>
  </si>
  <si>
    <t>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t>
  </si>
  <si>
    <t>2 02 30 024 04 0015 150</t>
  </si>
  <si>
    <t>Субвенции бюджетам муниципальных образований Московской области на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</si>
  <si>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2 02 30 024 04 0016 150</t>
  </si>
  <si>
    <t>Субвенции бюджетам городских округов на обеспечение переданных государственных полномочий Московской области по организации деятельности по сбору (в том числе раздельному сбору), отходов  на лесных участках в составе земель лесного фонда,не предоставленных гражданам и юридическим лицам, а также по транспортированию, обработке, утилизации таких отходов</t>
  </si>
  <si>
    <t>2 02 30 024 04 0018 150</t>
  </si>
  <si>
    <t>Субвенции бюджетам городских округов на выплату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</si>
  <si>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2 02 30 024 04 0019 150</t>
  </si>
  <si>
    <t>Субвенции бюджетам городских округов на выплату пособия педагогическим работникам муниципальных дошкольных и общеобразовательных организаций - молодым специалистам</t>
  </si>
  <si>
    <t>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</si>
  <si>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</si>
  <si>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2 02 30 029 04 0000 150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</si>
  <si>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</si>
  <si>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2 02 35 118 00 0000 150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</si>
  <si>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</si>
  <si>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2 02 35 118 04 0000 150</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</si>
  <si>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</si>
  <si>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2 02 35 120 00 0000 150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</si>
  <si>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</si>
  <si>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</si>
  <si>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</si>
  <si>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</si>
  <si>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</si>
  <si>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</si>
  <si>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</si>
  <si>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</si>
  <si>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</si>
  <si>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</si>
  <si>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</si>
  <si>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2 02 39 999 00 0000 150</t>
  </si>
  <si>
    <t>Прочие субвенции</t>
  </si>
  <si>
    <t>2 02 39 999 04 0000 150</t>
  </si>
  <si>
    <t>Прочие субвенции бюджетам городских округов</t>
  </si>
  <si>
    <t>2 02 39 999 04 0001 150</t>
  </si>
  <si>
    <t>Субвенции бюджетам городских округов на предоставление жилищного сертификата и единовременной социальной выплаты</t>
  </si>
  <si>
    <t>2 02 40 000 00 0000 150</t>
  </si>
  <si>
    <t>Иные межбюджетные трансферты</t>
  </si>
  <si>
    <t>2 02 45 519 00 0000 150</t>
  </si>
  <si>
    <t>Межбюджетные трансферты, передаваемые бюджетам на поддержку отрасли культуры</t>
  </si>
  <si>
    <t>2 02 45 519 04 0000 150</t>
  </si>
  <si>
    <t>Межбюджетные трансферты, передаваемые бюджетам городских округов на поддержку отрасли культуры</t>
  </si>
  <si>
    <t>2 02 49 999 00 0000 150</t>
  </si>
  <si>
    <t>Прочие межбюджетные трансферты, передаваемые бюджетам</t>
  </si>
  <si>
    <t>2 02 49 999 04 0000 150</t>
  </si>
  <si>
    <t>Прочие межбюджетные трансферты, передаваемые бюджетам городских округов</t>
  </si>
  <si>
    <t>2 02 49 999 04 0003 150</t>
  </si>
  <si>
    <t>Прочие межбюджетные трансферты, передаваемые бюджетам городских округов (на создание центров образования естественно-научной и технологической направленности )</t>
  </si>
  <si>
    <t>2 02 49 999 04 0007 150</t>
  </si>
  <si>
    <t>Прочие межбюджетные трансферты, передаваемые бюджетам городских округов (проведение работ по возведению фундамента для пожарного депо из быстровозводимых модульных конструкций полной заводской готовности, подведению внешних инженерных сетей и благоустройству прилегающей территории)</t>
  </si>
  <si>
    <t>2 02 49 999 04 0011 150</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</si>
  <si>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</si>
  <si>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2 02 49 999 04 0012 150</t>
  </si>
  <si>
    <t xml:space="preserve">Прочие межбюджетные трансферты, передаваемые бюджетам городских округов (реализация первоочередных мероприятий по капитальному ремонту, приобретению, монтажу и вводу в эксплуатацию объектов теплоснабжения (в том числе технологическое присоединение)) </t>
  </si>
  <si>
    <t xml:space="preserve">ИТОГО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</si>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</sst>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8" formatCode="[&gt;=5]#,##0.00,;[Red][&lt;=-5]\-#,##0.00,;#,##0.00,"/>
  </numFmts>
  <fonts count="8" x14ac:knownFonts="1">
    <font>
      <sz val="10"/>
      <color theme="1"/>
      <name val="Arial"/>
    </font>
    <font>
      <sz val="11"/>
      <color indexed="64"/>
      <name val="Calibri"/>
    </font>
    <font>
      <sz val="11"/>
      <name val="Times New Roman"/>
    </font>
    <font>
      <b/>
      <sz val="10"/>
      <color indexed="64"/>
      <name val="Arial"/>
    </font>
    <font>
      <b/>
      <sz val="12"/>
      <color indexed="64"/>
      <name val="Times New Roman"/>
    </font>
    <font>
      <sz val="8"/>
      <color indexed="64"/>
      <name val="Arial"/>
    </font>
    <font>
      <b/>
      <sz val="8"/>
      <color indexed="64"/>
      <name val="Arial"/>
    </font>
    <font>
      <sz val="10"/>
      <color indexed="64"/>
      <name val="Arial"/>
    </font>
  </fonts>
  <fills count="2">
    <fill>
      <patternFill patternType="none"/>
    </fill>
    <fill>
      <patternFill patternType="gray125"/>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7" fillId="0" borderId="0" xfId="0" applyFont="1"/>
    <xf numFmtId="0" fontId="5" fillId="0" borderId="0" xfId="0" applyFont="1"/>
    <xf numFmtId="0" fontId="5" fillId="0" borderId="0" xfId="0" applyFont="1" applyAlignment="1">
      <alignment wrapText="1"/>
    </xf>
    <xf numFmtId="0" fontId="5" fillId="0" borderId="0" xfId="0" applyFont="1" applyAlignment="1">
      <alignment horizontal="center" vertical="top"/>
    </xf>
    <xf numFmtId="0" fontId="5" fillId="0" borderId="0" xfId="0" applyFont="1" applyAlignment="1">
      <alignment vertical="top"/>
    </xf>
    <xf numFmtId="0" fontId="2" fillId="0" borderId="0" xfId="0" applyFont="1" applyAlignment="1">
      <alignment horizontal="right"/>
    </xf>
    <xf numFmtId="0" fontId="2" fillId="0" borderId="0" xfId="0" applyFont="1" applyAlignment="1">
      <alignment horizontal="center"/>
    </xf>
    <xf numFmtId="0" fontId="2" fillId="0" borderId="0" xfId="0" applyFont="1" applyAlignment="1">
      <alignment horizontal="right" vertical="distributed"/>
    </xf>
    <xf numFmtId="0" fontId="2" fillId="0" borderId="0" xfId="0" applyFont="1" applyAlignment="1">
      <alignment horizontal="left" vertical="distributed"/>
    </xf>
    <xf numFmtId="0" fontId="3" fillId="0" borderId="0" xfId="0" applyFont="1" applyAlignment="1">
      <alignment horizontal="center" wrapText="1"/>
    </xf>
    <xf numFmtId="0" fontId="4" fillId="0" borderId="0" xfId="0" applyFont="1" applyAlignment="1">
      <alignment horizontal="center" wrapText="1"/>
    </xf>
    <xf numFmtId="0" fontId="5" fillId="0" borderId="1" xfId="0" applyFont="1" applyBorder="1" applyAlignment="1">
      <alignment horizontal="right"/>
    </xf>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4" fontId="6" fillId="0" borderId="6" xfId="0" applyNumberFormat="1" applyFont="1" applyBorder="1" applyAlignment="1">
      <alignment horizontal="center" vertical="center" wrapText="1"/>
    </xf>
    <xf numFmtId="0" fontId="6" fillId="0" borderId="2" xfId="0" applyFont="1" applyBorder="1" applyAlignment="1">
      <alignment horizontal="center" vertical="center" wrapText="1"/>
    </xf>
    <xf numFmtId="4" fontId="6" fillId="0" borderId="2" xfId="0" applyNumberFormat="1" applyFont="1" applyBorder="1" applyAlignment="1">
      <alignment horizontal="center" vertical="center" wrapText="1"/>
    </xf>
    <xf numFmtId="0" fontId="6" fillId="0" borderId="7" xfId="0" applyFont="1" applyBorder="1" applyAlignment="1">
      <alignment horizontal="center" vertical="center" wrapText="1"/>
    </xf>
    <xf numFmtId="49" fontId="6" fillId="0" borderId="8" xfId="0" applyNumberFormat="1" applyFont="1" applyBorder="1" applyAlignment="1">
      <alignment horizontal="center" vertical="center"/>
    </xf>
    <xf numFmtId="49" fontId="6" fillId="0" borderId="9" xfId="0" applyNumberFormat="1" applyFont="1" applyBorder="1" applyAlignment="1">
      <alignment horizontal="center" vertical="center"/>
    </xf>
    <xf numFmtId="0" fontId="6" fillId="0" borderId="9" xfId="0" applyFont="1" applyBorder="1" applyAlignment="1">
      <alignment horizontal="left" vertical="center" wrapText="1"/>
    </xf>
    <xf numFmtId="168" fontId="6" fillId="0" borderId="9" xfId="0" applyNumberFormat="1" applyFont="1" applyBorder="1" applyAlignment="1">
      <alignment horizontal="right" vertical="center"/>
    </xf>
    <xf numFmtId="168" fontId="6" fillId="0" borderId="10" xfId="0" applyNumberFormat="1" applyFont="1" applyBorder="1" applyAlignment="1">
      <alignment horizontal="right" vertical="center"/>
    </xf>
    <xf numFmtId="49" fontId="6" fillId="0" borderId="11" xfId="0" applyNumberFormat="1" applyFont="1" applyBorder="1" applyAlignment="1">
      <alignment horizontal="center" vertical="center"/>
    </xf>
    <xf numFmtId="49" fontId="6" fillId="0" borderId="12" xfId="0" applyNumberFormat="1" applyFont="1" applyBorder="1" applyAlignment="1">
      <alignment horizontal="center" vertical="center"/>
    </xf>
    <xf numFmtId="0" fontId="6" fillId="0" borderId="12" xfId="0" applyFont="1" applyBorder="1" applyAlignment="1">
      <alignment horizontal="left" vertical="center" wrapText="1"/>
    </xf>
    <xf numFmtId="168" fontId="6" fillId="0" borderId="12" xfId="0" applyNumberFormat="1" applyFont="1" applyBorder="1" applyAlignment="1">
      <alignment horizontal="right" vertical="center"/>
    </xf>
    <xf numFmtId="168" fontId="6" fillId="0" borderId="13" xfId="0" applyNumberFormat="1" applyFont="1" applyBorder="1" applyAlignment="1">
      <alignment horizontal="right" vertical="center"/>
    </xf>
    <xf numFmtId="49" fontId="5" fillId="0" borderId="11" xfId="0" applyNumberFormat="1" applyFont="1" applyBorder="1" applyAlignment="1">
      <alignment horizontal="center" vertical="center"/>
    </xf>
    <xf numFmtId="49" fontId="5" fillId="0" borderId="12" xfId="0" applyNumberFormat="1" applyFont="1" applyBorder="1" applyAlignment="1">
      <alignment horizontal="center" vertical="center"/>
    </xf>
    <xf numFmtId="0" fontId="5" fillId="0" borderId="12" xfId="0" applyFont="1" applyBorder="1" applyAlignment="1">
      <alignment horizontal="left" vertical="center" wrapText="1"/>
    </xf>
    <xf numFmtId="168" fontId="5" fillId="0" borderId="12" xfId="0" applyNumberFormat="1" applyFont="1" applyBorder="1" applyAlignment="1">
      <alignment horizontal="right" vertical="center"/>
    </xf>
    <xf numFmtId="168" fontId="5" fillId="0" borderId="13" xfId="0" applyNumberFormat="1" applyFont="1" applyBorder="1" applyAlignment="1">
      <alignment horizontal="right" vertical="center"/>
    </xf>
    <xf numFmtId="0" fontId="6" fillId="0" borderId="14" xfId="0" applyFont="1" applyBorder="1" applyAlignment="1">
      <alignment vertical="center" wrapText="1"/>
    </xf>
    <xf numFmtId="0" fontId="6" fillId="0" borderId="15" xfId="0" applyFont="1" applyBorder="1" applyAlignment="1">
      <alignment vertical="center" wrapText="1"/>
    </xf>
    <xf numFmtId="168" fontId="6" fillId="0" borderId="15" xfId="0" applyNumberFormat="1" applyFont="1" applyBorder="1" applyAlignment="1">
      <alignment horizontal="right" vertical="center"/>
    </xf>
    <xf numFmtId="168" fontId="6" fillId="0" borderId="16" xfId="0" applyNumberFormat="1" applyFont="1" applyBorder="1" applyAlignment="1">
      <alignment horizontal="right" vertical="center"/>
    </xf>
    <xf numFmtId="0" fontId="7" fillId="0" borderId="0" xfId="0" applyFont="1"/>
    <xf numFmtId="0" fontId="5" fillId="0" borderId="0" xfId="0" applyFont="1" applyAlignment="1">
      <alignment horizontal="center" wrapText="1"/>
    </xf>
    <xf numFmtId="0" fontId="5" fillId="0" borderId="0" xfId="0" applyFont="1" applyAlignment="1">
      <alignment wrapText="1"/>
    </xf>
    <xf numFmtId="0" fontId="5" fillId="0" borderId="0" xfId="0" applyFont="1" applyAlignment="1">
      <alignment horizontal="center" vertical="top"/>
    </xf>
    <xf numFmtId="0" fontId="5" fillId="0" borderId="0" xfId="0" applyFont="1" applyAlignment="1">
      <alignment horizontal="center" vertical="top" wrapText="1"/>
    </xf>
    <xf numFmtId="0" fontId="5" fillId="0" borderId="0" xfId="0" applyFont="1" applyAlignment="1">
      <alignment vertical="top" wrapText="1"/>
    </xf>
  </cellXfs>
  <cellStyles count="2">
    <cellStyle name="Обычный" xfId="0" builtinId="0"/>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server/&#1086;&#1073;&#1097;&#1080;&#1077;%20&#1088;&#1077;&#1089;&#1091;&#1088;&#1089;&#1099;/&#1044;&#1054;&#1061;&#1054;&#1044;&#1067;/&#1041;&#1070;&#1044;&#1046;&#1045;&#1058;&#1067;/&#1041;&#1102;&#1076;&#1078;&#1077;&#1090;%202024-2026/&#1044;&#1091;&#1084;&#1072;%2009.04.2024/&#1055;&#1086;&#1089;&#1090;&#1091;&#1087;&#1083;&#1077;&#1085;&#1080;&#1077;%20&#1076;&#1086;&#1093;&#1086;&#1076;&#1086;&#1074;%20&#1074;%20&#1073;&#1102;&#1076;&#1078;&#1077;&#1090;%2008.04.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зультат"/>
    </sheetNames>
    <sheetDataSet>
      <sheetData sheetId="0">
        <row r="2">
          <cell r="K2" t="str">
            <v>Приложение 1</v>
          </cell>
        </row>
        <row r="3">
          <cell r="H3" t="str">
            <v>к решению Совета депутатов</v>
          </cell>
        </row>
        <row r="4">
          <cell r="H4" t="str">
            <v>городского округа Серебряные Пруды</v>
          </cell>
        </row>
        <row r="5">
          <cell r="I5" t="str">
            <v>Московской области</v>
          </cell>
        </row>
        <row r="6">
          <cell r="I6" t="str">
            <v>от                         №</v>
          </cell>
        </row>
        <row r="7">
          <cell r="G7" t="str">
            <v>""О внесении изменений в решение Совета депутатов городского округа Серебряные Пруды   Московской области от 25.12.2023года  №146/22"" О бюджете городского округа Серебряные Пруды Московской области на 2024 год и на плановый период 2025 и 2026 годов""</v>
          </cell>
        </row>
        <row r="12">
          <cell r="I12" t="str">
            <v>""Приложение 1</v>
          </cell>
        </row>
        <row r="13">
          <cell r="I13" t="str">
            <v>к решению Совета депутатов</v>
          </cell>
        </row>
        <row r="14">
          <cell r="H14" t="str">
            <v>городского округа Серебряные Пруды</v>
          </cell>
        </row>
        <row r="15">
          <cell r="H15" t="str">
            <v>Московской области</v>
          </cell>
        </row>
        <row r="16">
          <cell r="K16" t="str">
            <v>от 25.12.2023г №146/22</v>
          </cell>
        </row>
        <row r="17">
          <cell r="G17" t="str">
            <v>""О бюджете городского округа Серебряные Пруды Московской области на 2024 год и на плановый период 2025 и 2026 годов""</v>
          </cell>
        </row>
        <row r="18">
          <cell r="G18" t="str">
            <v>(в редакции решения Совета депутатов городского округа  Серебряные Пруды Московской области)  от ________ № __________""</v>
          </cell>
        </row>
        <row r="20">
          <cell r="A20" t="str">
            <v>Поступления доходов в бюджет городского округа Серебряные Пруды Московской области</v>
          </cell>
        </row>
        <row r="21">
          <cell r="A21" t="str">
            <v>на 2024 год и на плановый период 2025 и 2026 годов.</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6"/>
  <sheetViews>
    <sheetView tabSelected="1" topLeftCell="A205" workbookViewId="0">
      <selection activeCell="A17" sqref="A17:N17"/>
    </sheetView>
  </sheetViews>
  <sheetFormatPr defaultRowHeight="13.15" customHeight="1" x14ac:dyDescent="0.2"/>
  <cols>
    <col min="1" max="9" width="9.140625" customWidth="1"/>
    <col min="10" max="10" width="3" customWidth="1"/>
    <col min="11" max="11" width="9.140625" customWidth="1"/>
    <col min="12" max="12" width="3" customWidth="1"/>
    <col min="13" max="13" width="9.140625" customWidth="1"/>
    <col min="14" max="14" width="3" customWidth="1"/>
    <col min="15" max="15" width="9.140625" customWidth="1"/>
  </cols>
  <sheetData>
    <row r="2" spans="7:14" ht="13.15" customHeight="1" x14ac:dyDescent="0.25">
      <c r="G2" s="7" t="str">
        <f>[1]Результат!$K$2</f>
        <v>Приложение 1</v>
      </c>
      <c r="H2" s="7"/>
      <c r="I2" s="7"/>
      <c r="J2" s="7"/>
      <c r="K2" s="7"/>
      <c r="L2" s="7"/>
      <c r="M2" s="7"/>
      <c r="N2" s="7"/>
    </row>
    <row r="3" spans="7:14" ht="13.15" customHeight="1" x14ac:dyDescent="0.25">
      <c r="G3" s="7" t="str">
        <f>[1]Результат!$H$3</f>
        <v>к решению Совета депутатов</v>
      </c>
      <c r="H3" s="7"/>
      <c r="I3" s="7"/>
      <c r="J3" s="7"/>
      <c r="K3" s="7"/>
      <c r="L3" s="7"/>
      <c r="M3" s="7"/>
      <c r="N3" s="7"/>
    </row>
    <row r="4" spans="7:14" ht="13.9" customHeight="1" x14ac:dyDescent="0.25">
      <c r="G4" s="7" t="str">
        <f>[1]Результат!$H$4</f>
        <v>городского округа Серебряные Пруды</v>
      </c>
      <c r="H4" s="7"/>
      <c r="I4" s="7"/>
      <c r="J4" s="7"/>
      <c r="K4" s="7"/>
      <c r="L4" s="7"/>
      <c r="M4" s="7"/>
      <c r="N4" s="7"/>
    </row>
    <row r="5" spans="7:14" ht="15" x14ac:dyDescent="0.25">
      <c r="G5" s="7" t="str">
        <f>[1]Результат!$I$5</f>
        <v>Московской области</v>
      </c>
      <c r="H5" s="7"/>
      <c r="I5" s="7"/>
      <c r="J5" s="7"/>
      <c r="K5" s="7"/>
      <c r="L5" s="7"/>
      <c r="M5" s="7"/>
      <c r="N5" s="7"/>
    </row>
    <row r="6" spans="7:14" ht="13.15" customHeight="1" x14ac:dyDescent="0.25">
      <c r="G6" s="8" t="str">
        <f>[1]Результат!$I$6</f>
        <v>от                         №</v>
      </c>
      <c r="H6" s="8"/>
      <c r="I6" s="8"/>
      <c r="J6" s="8"/>
      <c r="K6" s="8"/>
      <c r="L6" s="8"/>
      <c r="M6" s="8"/>
      <c r="N6" s="8"/>
    </row>
    <row r="7" spans="7:14" ht="76.900000000000006" customHeight="1" x14ac:dyDescent="0.2">
      <c r="G7" s="9" t="str">
        <f>[1]Результат!$G$7</f>
        <v>""О внесении изменений в решение Совета депутатов городского округа Серебряные Пруды   Московской области от 25.12.2023года  №146/22"" О бюджете городского округа Серебряные Пруды Московской области на 2024 год и на плановый период 2025 и 2026 годов""</v>
      </c>
      <c r="H7" s="9"/>
      <c r="I7" s="9"/>
      <c r="J7" s="9"/>
      <c r="K7" s="9"/>
      <c r="L7" s="9"/>
      <c r="M7" s="9"/>
      <c r="N7" s="9"/>
    </row>
    <row r="8" spans="7:14" ht="13.9" customHeight="1" x14ac:dyDescent="0.25">
      <c r="G8" s="8"/>
      <c r="H8" s="8"/>
      <c r="I8" s="8"/>
      <c r="J8" s="8"/>
      <c r="K8" s="8"/>
      <c r="L8" s="8"/>
      <c r="M8" s="8"/>
      <c r="N8" s="8"/>
    </row>
    <row r="9" spans="7:14" ht="13.9" customHeight="1" x14ac:dyDescent="0.25">
      <c r="G9" s="7" t="str">
        <f>[1]Результат!$I$12</f>
        <v>""Приложение 1</v>
      </c>
      <c r="H9" s="7"/>
      <c r="I9" s="7"/>
      <c r="J9" s="7"/>
      <c r="K9" s="7"/>
      <c r="L9" s="7"/>
      <c r="M9" s="7"/>
      <c r="N9" s="7"/>
    </row>
    <row r="10" spans="7:14" ht="13.9" customHeight="1" x14ac:dyDescent="0.25">
      <c r="G10" s="7" t="str">
        <f>[1]Результат!$I$13</f>
        <v>к решению Совета депутатов</v>
      </c>
      <c r="H10" s="7"/>
      <c r="I10" s="7"/>
      <c r="J10" s="7"/>
      <c r="K10" s="7"/>
      <c r="L10" s="7"/>
      <c r="M10" s="7"/>
      <c r="N10" s="7"/>
    </row>
    <row r="11" spans="7:14" ht="13.15" customHeight="1" x14ac:dyDescent="0.25">
      <c r="G11" s="7" t="str">
        <f>[1]Результат!$H$14</f>
        <v>городского округа Серебряные Пруды</v>
      </c>
      <c r="H11" s="7"/>
      <c r="I11" s="7"/>
      <c r="J11" s="7"/>
      <c r="K11" s="7"/>
      <c r="L11" s="7"/>
      <c r="M11" s="7"/>
      <c r="N11" s="7"/>
    </row>
    <row r="12" spans="7:14" ht="13.9" customHeight="1" x14ac:dyDescent="0.25">
      <c r="G12" s="7" t="str">
        <f>[1]Результат!$H$15</f>
        <v>Московской области</v>
      </c>
      <c r="H12" s="7"/>
      <c r="I12" s="7"/>
      <c r="J12" s="7"/>
      <c r="K12" s="7"/>
      <c r="L12" s="7"/>
      <c r="M12" s="7"/>
      <c r="N12" s="7"/>
    </row>
    <row r="13" spans="7:14" ht="13.15" customHeight="1" x14ac:dyDescent="0.25">
      <c r="G13" s="7" t="str">
        <f>[1]Результат!$K$16</f>
        <v>от 25.12.2023г №146/22</v>
      </c>
      <c r="H13" s="7"/>
      <c r="I13" s="7"/>
      <c r="J13" s="7"/>
      <c r="K13" s="7"/>
      <c r="L13" s="7"/>
      <c r="M13" s="7"/>
      <c r="N13" s="7"/>
    </row>
    <row r="14" spans="7:14" ht="45" customHeight="1" x14ac:dyDescent="0.2">
      <c r="G14" s="9" t="str">
        <f>[1]Результат!$G$17</f>
        <v>""О бюджете городского округа Серебряные Пруды Московской области на 2024 год и на плановый период 2025 и 2026 годов""</v>
      </c>
      <c r="H14" s="9"/>
      <c r="I14" s="9"/>
      <c r="J14" s="9"/>
      <c r="K14" s="9"/>
      <c r="L14" s="9"/>
      <c r="M14" s="9"/>
      <c r="N14" s="9"/>
    </row>
    <row r="15" spans="7:14" ht="51" customHeight="1" x14ac:dyDescent="0.2">
      <c r="G15" s="10" t="str">
        <f>[1]Результат!$G$18</f>
        <v>(в редакции решения Совета депутатов городского округа  Серебряные Пруды Московской области)  от ________ № __________""</v>
      </c>
      <c r="H15" s="10"/>
      <c r="I15" s="10"/>
      <c r="J15" s="10"/>
      <c r="K15" s="10"/>
      <c r="L15" s="10"/>
      <c r="M15" s="10"/>
      <c r="N15" s="10"/>
    </row>
    <row r="16" spans="7:14" ht="15" x14ac:dyDescent="0.25">
      <c r="G16" s="1"/>
      <c r="H16" s="1"/>
      <c r="I16" s="1"/>
      <c r="J16" s="1"/>
      <c r="K16" s="1"/>
      <c r="L16" s="1"/>
      <c r="M16" s="1"/>
      <c r="N16" s="1"/>
    </row>
    <row r="17" spans="1:14" ht="28.15" hidden="1" customHeight="1" x14ac:dyDescent="0.2">
      <c r="A17" s="11" t="str">
        <f>[1]Результат!A20</f>
        <v>Поступления доходов в бюджет городского округа Серебряные Пруды Московской области</v>
      </c>
      <c r="B17" s="11"/>
      <c r="C17" s="11"/>
      <c r="D17" s="11"/>
      <c r="E17" s="11"/>
      <c r="F17" s="11"/>
      <c r="G17" s="11"/>
      <c r="H17" s="11"/>
      <c r="I17" s="11"/>
      <c r="J17" s="11"/>
      <c r="K17" s="11"/>
      <c r="L17" s="11"/>
      <c r="M17" s="11"/>
      <c r="N17" s="11"/>
    </row>
    <row r="18" spans="1:14" ht="17.45" customHeight="1" x14ac:dyDescent="0.25">
      <c r="A18" s="12" t="e">
        <f>#NAME?</f>
        <v>#NAME?</v>
      </c>
      <c r="B18" s="12"/>
      <c r="C18" s="12"/>
      <c r="D18" s="12"/>
      <c r="E18" s="12"/>
      <c r="F18" s="12"/>
      <c r="G18" s="12"/>
      <c r="H18" s="12"/>
      <c r="I18" s="12"/>
      <c r="J18" s="12"/>
      <c r="K18" s="12"/>
      <c r="L18" s="12"/>
      <c r="M18" s="12"/>
      <c r="N18" s="12"/>
    </row>
    <row r="19" spans="1:14" ht="15" customHeight="1" x14ac:dyDescent="0.25">
      <c r="A19" s="12" t="str">
        <f>[1]Результат!A21</f>
        <v>на 2024 год и на плановый период 2025 и 2026 годов.</v>
      </c>
      <c r="B19" s="12"/>
      <c r="C19" s="12"/>
      <c r="D19" s="12"/>
      <c r="E19" s="12"/>
      <c r="F19" s="12"/>
      <c r="G19" s="12"/>
      <c r="H19" s="12"/>
      <c r="I19" s="12"/>
      <c r="J19" s="12"/>
      <c r="K19" s="12"/>
      <c r="L19" s="12"/>
      <c r="M19" s="12"/>
      <c r="N19" s="12"/>
    </row>
    <row r="20" spans="1:14" ht="12" customHeight="1" x14ac:dyDescent="0.2">
      <c r="A20" s="13"/>
      <c r="B20" s="13"/>
      <c r="C20" s="13"/>
      <c r="D20" s="13"/>
      <c r="E20" s="13"/>
      <c r="F20" s="13"/>
      <c r="G20" s="13"/>
      <c r="H20" s="13"/>
      <c r="I20" s="13"/>
      <c r="J20" s="13"/>
      <c r="K20" s="13"/>
      <c r="L20" s="13"/>
      <c r="M20" s="13"/>
      <c r="N20" s="13"/>
    </row>
    <row r="21" spans="1:14" ht="15" customHeight="1" x14ac:dyDescent="0.2">
      <c r="A21" s="14" t="s">
        <v>0</v>
      </c>
      <c r="B21" s="14"/>
      <c r="C21" s="14" t="s">
        <v>1</v>
      </c>
      <c r="D21" s="14"/>
      <c r="E21" s="14"/>
      <c r="F21" s="14"/>
      <c r="G21" s="14"/>
      <c r="H21" s="14"/>
      <c r="I21" s="15" t="s">
        <v>2</v>
      </c>
      <c r="J21" s="15"/>
      <c r="K21" s="16"/>
      <c r="L21" s="16"/>
      <c r="M21" s="17"/>
      <c r="N21" s="17"/>
    </row>
    <row r="22" spans="1:14" ht="23.25" customHeight="1" x14ac:dyDescent="0.2">
      <c r="A22" s="14"/>
      <c r="B22" s="14"/>
      <c r="C22" s="14"/>
      <c r="D22" s="14"/>
      <c r="E22" s="14"/>
      <c r="F22" s="14"/>
      <c r="G22" s="14"/>
      <c r="H22" s="14"/>
      <c r="I22" s="18" t="s">
        <v>3</v>
      </c>
      <c r="J22" s="18"/>
      <c r="K22" s="19" t="s">
        <v>4</v>
      </c>
      <c r="L22" s="19"/>
      <c r="M22" s="20" t="s">
        <v>5</v>
      </c>
      <c r="N22" s="20"/>
    </row>
    <row r="23" spans="1:14" ht="15" customHeight="1" x14ac:dyDescent="0.2">
      <c r="A23" s="21">
        <v>1</v>
      </c>
      <c r="B23" s="21"/>
      <c r="C23" s="21">
        <v>2</v>
      </c>
      <c r="D23" s="21"/>
      <c r="E23" s="21"/>
      <c r="F23" s="21"/>
      <c r="G23" s="21"/>
      <c r="H23" s="21"/>
      <c r="I23" s="21">
        <v>3</v>
      </c>
      <c r="J23" s="21"/>
      <c r="K23" s="21">
        <v>4</v>
      </c>
      <c r="L23" s="21"/>
      <c r="M23" s="21">
        <v>5</v>
      </c>
      <c r="N23" s="21"/>
    </row>
    <row r="24" spans="1:14" ht="15" customHeight="1" x14ac:dyDescent="0.2">
      <c r="A24" s="22" t="s">
        <v>6</v>
      </c>
      <c r="B24" s="23"/>
      <c r="C24" s="24" t="s">
        <v>7</v>
      </c>
      <c r="D24" s="24"/>
      <c r="E24" s="24"/>
      <c r="F24" s="24"/>
      <c r="G24" s="24"/>
      <c r="H24" s="24"/>
      <c r="I24" s="25">
        <v>742730998</v>
      </c>
      <c r="J24" s="25"/>
      <c r="K24" s="25">
        <v>731582000</v>
      </c>
      <c r="L24" s="25"/>
      <c r="M24" s="26">
        <v>769711000</v>
      </c>
      <c r="N24" s="26"/>
    </row>
    <row r="25" spans="1:14" ht="15" customHeight="1" x14ac:dyDescent="0.2">
      <c r="A25" s="27" t="s">
        <v>8</v>
      </c>
      <c r="B25" s="28"/>
      <c r="C25" s="29" t="s">
        <v>9</v>
      </c>
      <c r="D25" s="29"/>
      <c r="E25" s="29"/>
      <c r="F25" s="29"/>
      <c r="G25" s="29"/>
      <c r="H25" s="29"/>
      <c r="I25" s="30">
        <v>544282000</v>
      </c>
      <c r="J25" s="30"/>
      <c r="K25" s="30">
        <v>525868000</v>
      </c>
      <c r="L25" s="30"/>
      <c r="M25" s="31">
        <v>551832000</v>
      </c>
      <c r="N25" s="31"/>
    </row>
    <row r="26" spans="1:14" ht="15" customHeight="1" x14ac:dyDescent="0.2">
      <c r="A26" s="27" t="s">
        <v>10</v>
      </c>
      <c r="B26" s="28"/>
      <c r="C26" s="29" t="s">
        <v>11</v>
      </c>
      <c r="D26" s="29"/>
      <c r="E26" s="29"/>
      <c r="F26" s="29"/>
      <c r="G26" s="29"/>
      <c r="H26" s="29"/>
      <c r="I26" s="30">
        <v>544282000</v>
      </c>
      <c r="J26" s="30"/>
      <c r="K26" s="30">
        <v>525868000</v>
      </c>
      <c r="L26" s="30"/>
      <c r="M26" s="31">
        <v>551832000</v>
      </c>
      <c r="N26" s="31"/>
    </row>
    <row r="27" spans="1:14" ht="79.5" customHeight="1" x14ac:dyDescent="0.2">
      <c r="A27" s="32" t="s">
        <v>12</v>
      </c>
      <c r="B27" s="33"/>
      <c r="C27" s="34" t="s">
        <v>13</v>
      </c>
      <c r="D27" s="34"/>
      <c r="E27" s="34"/>
      <c r="F27" s="34"/>
      <c r="G27" s="34"/>
      <c r="H27" s="34"/>
      <c r="I27" s="35">
        <v>468957000</v>
      </c>
      <c r="J27" s="35"/>
      <c r="K27" s="35">
        <v>516869000</v>
      </c>
      <c r="L27" s="35"/>
      <c r="M27" s="36">
        <v>541342000</v>
      </c>
      <c r="N27" s="36"/>
    </row>
    <row r="28" spans="1:14" ht="68.25" customHeight="1" x14ac:dyDescent="0.2">
      <c r="A28" s="32" t="s">
        <v>14</v>
      </c>
      <c r="B28" s="33"/>
      <c r="C28" s="34" t="s">
        <v>15</v>
      </c>
      <c r="D28" s="34"/>
      <c r="E28" s="34"/>
      <c r="F28" s="34"/>
      <c r="G28" s="34"/>
      <c r="H28" s="34"/>
      <c r="I28" s="35">
        <v>1039000</v>
      </c>
      <c r="J28" s="35"/>
      <c r="K28" s="35">
        <v>375000</v>
      </c>
      <c r="L28" s="35"/>
      <c r="M28" s="36">
        <v>380000</v>
      </c>
      <c r="N28" s="36"/>
    </row>
    <row r="29" spans="1:14" ht="57" customHeight="1" x14ac:dyDescent="0.2">
      <c r="A29" s="32" t="s">
        <v>16</v>
      </c>
      <c r="B29" s="33"/>
      <c r="C29" s="34" t="s">
        <v>17</v>
      </c>
      <c r="D29" s="34"/>
      <c r="E29" s="34"/>
      <c r="F29" s="34"/>
      <c r="G29" s="34"/>
      <c r="H29" s="34"/>
      <c r="I29" s="35">
        <v>7665000</v>
      </c>
      <c r="J29" s="35"/>
      <c r="K29" s="35">
        <v>4000000</v>
      </c>
      <c r="L29" s="35"/>
      <c r="M29" s="36">
        <v>5000000</v>
      </c>
      <c r="N29" s="36"/>
    </row>
    <row r="30" spans="1:14" ht="57" customHeight="1" x14ac:dyDescent="0.2">
      <c r="A30" s="32" t="s">
        <v>18</v>
      </c>
      <c r="B30" s="33"/>
      <c r="C30" s="34" t="s">
        <v>19</v>
      </c>
      <c r="D30" s="34"/>
      <c r="E30" s="34"/>
      <c r="F30" s="34"/>
      <c r="G30" s="34"/>
      <c r="H30" s="34"/>
      <c r="I30" s="35">
        <v>763000</v>
      </c>
      <c r="J30" s="35"/>
      <c r="K30" s="35">
        <v>799000</v>
      </c>
      <c r="L30" s="35"/>
      <c r="M30" s="36">
        <v>839000</v>
      </c>
      <c r="N30" s="36"/>
    </row>
    <row r="31" spans="1:14" ht="90.75" customHeight="1" x14ac:dyDescent="0.2">
      <c r="A31" s="32" t="s">
        <v>20</v>
      </c>
      <c r="B31" s="33"/>
      <c r="C31" s="34" t="s">
        <v>21</v>
      </c>
      <c r="D31" s="34"/>
      <c r="E31" s="34"/>
      <c r="F31" s="34"/>
      <c r="G31" s="34"/>
      <c r="H31" s="34"/>
      <c r="I31" s="35">
        <v>62588000</v>
      </c>
      <c r="J31" s="35"/>
      <c r="K31" s="35">
        <v>3825000</v>
      </c>
      <c r="L31" s="35"/>
      <c r="M31" s="36">
        <v>4271000</v>
      </c>
      <c r="N31" s="36"/>
    </row>
    <row r="32" spans="1:14" ht="45.75" customHeight="1" x14ac:dyDescent="0.2">
      <c r="A32" s="32" t="s">
        <v>22</v>
      </c>
      <c r="B32" s="33"/>
      <c r="C32" s="34" t="s">
        <v>23</v>
      </c>
      <c r="D32" s="34"/>
      <c r="E32" s="34"/>
      <c r="F32" s="34"/>
      <c r="G32" s="34"/>
      <c r="H32" s="34"/>
      <c r="I32" s="35">
        <v>2065000</v>
      </c>
      <c r="J32" s="35"/>
      <c r="K32" s="35">
        <v>0</v>
      </c>
      <c r="L32" s="35"/>
      <c r="M32" s="36">
        <v>0</v>
      </c>
      <c r="N32" s="36"/>
    </row>
    <row r="33" spans="1:14" ht="45.75" customHeight="1" x14ac:dyDescent="0.2">
      <c r="A33" s="32" t="s">
        <v>24</v>
      </c>
      <c r="B33" s="33"/>
      <c r="C33" s="34" t="s">
        <v>25</v>
      </c>
      <c r="D33" s="34"/>
      <c r="E33" s="34"/>
      <c r="F33" s="34"/>
      <c r="G33" s="34"/>
      <c r="H33" s="34"/>
      <c r="I33" s="35">
        <v>1205000</v>
      </c>
      <c r="J33" s="35"/>
      <c r="K33" s="35">
        <v>0</v>
      </c>
      <c r="L33" s="35"/>
      <c r="M33" s="36">
        <v>0</v>
      </c>
      <c r="N33" s="36"/>
    </row>
    <row r="34" spans="1:14" ht="23.25" customHeight="1" x14ac:dyDescent="0.2">
      <c r="A34" s="27" t="s">
        <v>26</v>
      </c>
      <c r="B34" s="28"/>
      <c r="C34" s="29" t="s">
        <v>27</v>
      </c>
      <c r="D34" s="29"/>
      <c r="E34" s="29"/>
      <c r="F34" s="29"/>
      <c r="G34" s="29"/>
      <c r="H34" s="29"/>
      <c r="I34" s="30">
        <v>43434000</v>
      </c>
      <c r="J34" s="30"/>
      <c r="K34" s="30">
        <v>46127000</v>
      </c>
      <c r="L34" s="30"/>
      <c r="M34" s="31">
        <v>48071000</v>
      </c>
      <c r="N34" s="31"/>
    </row>
    <row r="35" spans="1:14" ht="23.25" customHeight="1" x14ac:dyDescent="0.2">
      <c r="A35" s="27" t="s">
        <v>28</v>
      </c>
      <c r="B35" s="28"/>
      <c r="C35" s="29" t="s">
        <v>29</v>
      </c>
      <c r="D35" s="29"/>
      <c r="E35" s="29"/>
      <c r="F35" s="29"/>
      <c r="G35" s="29"/>
      <c r="H35" s="29"/>
      <c r="I35" s="30">
        <v>43434000</v>
      </c>
      <c r="J35" s="30"/>
      <c r="K35" s="30">
        <v>46127000</v>
      </c>
      <c r="L35" s="30"/>
      <c r="M35" s="31">
        <v>48071000</v>
      </c>
      <c r="N35" s="31"/>
    </row>
    <row r="36" spans="1:14" ht="45.75" customHeight="1" x14ac:dyDescent="0.2">
      <c r="A36" s="32" t="s">
        <v>30</v>
      </c>
      <c r="B36" s="33"/>
      <c r="C36" s="34" t="s">
        <v>31</v>
      </c>
      <c r="D36" s="34"/>
      <c r="E36" s="34"/>
      <c r="F36" s="34"/>
      <c r="G36" s="34"/>
      <c r="H36" s="34"/>
      <c r="I36" s="35">
        <v>21681000</v>
      </c>
      <c r="J36" s="35"/>
      <c r="K36" s="35">
        <v>22975000</v>
      </c>
      <c r="L36" s="35"/>
      <c r="M36" s="36">
        <v>23895000</v>
      </c>
      <c r="N36" s="36"/>
    </row>
    <row r="37" spans="1:14" ht="68.25" customHeight="1" x14ac:dyDescent="0.2">
      <c r="A37" s="32" t="s">
        <v>32</v>
      </c>
      <c r="B37" s="33"/>
      <c r="C37" s="34" t="s">
        <v>33</v>
      </c>
      <c r="D37" s="34"/>
      <c r="E37" s="34"/>
      <c r="F37" s="34"/>
      <c r="G37" s="34"/>
      <c r="H37" s="34"/>
      <c r="I37" s="35">
        <v>21681000</v>
      </c>
      <c r="J37" s="35"/>
      <c r="K37" s="35">
        <v>22975000</v>
      </c>
      <c r="L37" s="35"/>
      <c r="M37" s="36">
        <v>23895000</v>
      </c>
      <c r="N37" s="36"/>
    </row>
    <row r="38" spans="1:14" ht="57" customHeight="1" x14ac:dyDescent="0.2">
      <c r="A38" s="32" t="s">
        <v>34</v>
      </c>
      <c r="B38" s="33"/>
      <c r="C38" s="34" t="s">
        <v>35</v>
      </c>
      <c r="D38" s="34"/>
      <c r="E38" s="34"/>
      <c r="F38" s="34"/>
      <c r="G38" s="34"/>
      <c r="H38" s="34"/>
      <c r="I38" s="35">
        <v>123000</v>
      </c>
      <c r="J38" s="35"/>
      <c r="K38" s="35">
        <v>130000</v>
      </c>
      <c r="L38" s="35"/>
      <c r="M38" s="36">
        <v>135000</v>
      </c>
      <c r="N38" s="36"/>
    </row>
    <row r="39" spans="1:14" ht="79.5" customHeight="1" x14ac:dyDescent="0.2">
      <c r="A39" s="32" t="s">
        <v>36</v>
      </c>
      <c r="B39" s="33"/>
      <c r="C39" s="34" t="s">
        <v>37</v>
      </c>
      <c r="D39" s="34"/>
      <c r="E39" s="34"/>
      <c r="F39" s="34"/>
      <c r="G39" s="34"/>
      <c r="H39" s="34"/>
      <c r="I39" s="35">
        <v>123000</v>
      </c>
      <c r="J39" s="35"/>
      <c r="K39" s="35">
        <v>130000</v>
      </c>
      <c r="L39" s="35"/>
      <c r="M39" s="36">
        <v>135000</v>
      </c>
      <c r="N39" s="36"/>
    </row>
    <row r="40" spans="1:14" ht="45.75" customHeight="1" x14ac:dyDescent="0.2">
      <c r="A40" s="32" t="s">
        <v>38</v>
      </c>
      <c r="B40" s="33"/>
      <c r="C40" s="34" t="s">
        <v>39</v>
      </c>
      <c r="D40" s="34"/>
      <c r="E40" s="34"/>
      <c r="F40" s="34"/>
      <c r="G40" s="34"/>
      <c r="H40" s="34"/>
      <c r="I40" s="35">
        <v>24033000</v>
      </c>
      <c r="J40" s="35"/>
      <c r="K40" s="35">
        <v>25471000</v>
      </c>
      <c r="L40" s="35"/>
      <c r="M40" s="36">
        <v>26490000</v>
      </c>
      <c r="N40" s="36"/>
    </row>
    <row r="41" spans="1:14" ht="68.25" customHeight="1" x14ac:dyDescent="0.2">
      <c r="A41" s="32" t="s">
        <v>40</v>
      </c>
      <c r="B41" s="33"/>
      <c r="C41" s="34" t="s">
        <v>41</v>
      </c>
      <c r="D41" s="34"/>
      <c r="E41" s="34"/>
      <c r="F41" s="34"/>
      <c r="G41" s="34"/>
      <c r="H41" s="34"/>
      <c r="I41" s="35">
        <v>24033000</v>
      </c>
      <c r="J41" s="35"/>
      <c r="K41" s="35">
        <v>25471000</v>
      </c>
      <c r="L41" s="35"/>
      <c r="M41" s="36">
        <v>26490000</v>
      </c>
      <c r="N41" s="36"/>
    </row>
    <row r="42" spans="1:14" ht="45.75" customHeight="1" x14ac:dyDescent="0.2">
      <c r="A42" s="32" t="s">
        <v>42</v>
      </c>
      <c r="B42" s="33"/>
      <c r="C42" s="34" t="s">
        <v>43</v>
      </c>
      <c r="D42" s="34"/>
      <c r="E42" s="34"/>
      <c r="F42" s="34"/>
      <c r="G42" s="34"/>
      <c r="H42" s="34"/>
      <c r="I42" s="35">
        <v>-2403000</v>
      </c>
      <c r="J42" s="35"/>
      <c r="K42" s="35">
        <v>-2449000</v>
      </c>
      <c r="L42" s="35"/>
      <c r="M42" s="36">
        <v>-2449000</v>
      </c>
      <c r="N42" s="36"/>
    </row>
    <row r="43" spans="1:14" ht="68.25" customHeight="1" x14ac:dyDescent="0.2">
      <c r="A43" s="32" t="s">
        <v>44</v>
      </c>
      <c r="B43" s="33"/>
      <c r="C43" s="34" t="s">
        <v>45</v>
      </c>
      <c r="D43" s="34"/>
      <c r="E43" s="34"/>
      <c r="F43" s="34"/>
      <c r="G43" s="34"/>
      <c r="H43" s="34"/>
      <c r="I43" s="35">
        <v>-2403000</v>
      </c>
      <c r="J43" s="35"/>
      <c r="K43" s="35">
        <v>-2449000</v>
      </c>
      <c r="L43" s="35"/>
      <c r="M43" s="36">
        <v>-2449000</v>
      </c>
      <c r="N43" s="36"/>
    </row>
    <row r="44" spans="1:14" ht="15" customHeight="1" x14ac:dyDescent="0.2">
      <c r="A44" s="27" t="s">
        <v>46</v>
      </c>
      <c r="B44" s="28"/>
      <c r="C44" s="29" t="s">
        <v>47</v>
      </c>
      <c r="D44" s="29"/>
      <c r="E44" s="29"/>
      <c r="F44" s="29"/>
      <c r="G44" s="29"/>
      <c r="H44" s="29"/>
      <c r="I44" s="30">
        <v>34454000</v>
      </c>
      <c r="J44" s="30"/>
      <c r="K44" s="30">
        <v>40583000</v>
      </c>
      <c r="L44" s="30"/>
      <c r="M44" s="31">
        <v>45564000</v>
      </c>
      <c r="N44" s="31"/>
    </row>
    <row r="45" spans="1:14" ht="23.25" customHeight="1" x14ac:dyDescent="0.2">
      <c r="A45" s="27" t="s">
        <v>48</v>
      </c>
      <c r="B45" s="28"/>
      <c r="C45" s="29" t="s">
        <v>49</v>
      </c>
      <c r="D45" s="29"/>
      <c r="E45" s="29"/>
      <c r="F45" s="29"/>
      <c r="G45" s="29"/>
      <c r="H45" s="29"/>
      <c r="I45" s="30">
        <v>27744000</v>
      </c>
      <c r="J45" s="30"/>
      <c r="K45" s="30">
        <v>31578000</v>
      </c>
      <c r="L45" s="30"/>
      <c r="M45" s="31">
        <v>35744000</v>
      </c>
      <c r="N45" s="31"/>
    </row>
    <row r="46" spans="1:14" ht="23.25" customHeight="1" x14ac:dyDescent="0.2">
      <c r="A46" s="32" t="s">
        <v>50</v>
      </c>
      <c r="B46" s="33"/>
      <c r="C46" s="34" t="s">
        <v>51</v>
      </c>
      <c r="D46" s="34"/>
      <c r="E46" s="34"/>
      <c r="F46" s="34"/>
      <c r="G46" s="34"/>
      <c r="H46" s="34"/>
      <c r="I46" s="35">
        <v>26402000</v>
      </c>
      <c r="J46" s="35"/>
      <c r="K46" s="35">
        <v>29578000</v>
      </c>
      <c r="L46" s="35"/>
      <c r="M46" s="36">
        <v>32744000</v>
      </c>
      <c r="N46" s="36"/>
    </row>
    <row r="47" spans="1:14" ht="23.25" customHeight="1" x14ac:dyDescent="0.2">
      <c r="A47" s="32" t="s">
        <v>52</v>
      </c>
      <c r="B47" s="33"/>
      <c r="C47" s="34" t="s">
        <v>53</v>
      </c>
      <c r="D47" s="34"/>
      <c r="E47" s="34"/>
      <c r="F47" s="34"/>
      <c r="G47" s="34"/>
      <c r="H47" s="34"/>
      <c r="I47" s="35">
        <v>1342000</v>
      </c>
      <c r="J47" s="35"/>
      <c r="K47" s="35">
        <v>2000000</v>
      </c>
      <c r="L47" s="35"/>
      <c r="M47" s="36">
        <v>3000000</v>
      </c>
      <c r="N47" s="36"/>
    </row>
    <row r="48" spans="1:14" ht="23.25" customHeight="1" x14ac:dyDescent="0.2">
      <c r="A48" s="27" t="s">
        <v>54</v>
      </c>
      <c r="B48" s="28"/>
      <c r="C48" s="29" t="s">
        <v>55</v>
      </c>
      <c r="D48" s="29"/>
      <c r="E48" s="29"/>
      <c r="F48" s="29"/>
      <c r="G48" s="29"/>
      <c r="H48" s="29"/>
      <c r="I48" s="30">
        <v>6651000</v>
      </c>
      <c r="J48" s="30"/>
      <c r="K48" s="30">
        <v>8941000</v>
      </c>
      <c r="L48" s="30"/>
      <c r="M48" s="31">
        <v>9751000</v>
      </c>
      <c r="N48" s="31"/>
    </row>
    <row r="49" spans="1:14" ht="23.25" customHeight="1" x14ac:dyDescent="0.2">
      <c r="A49" s="32" t="s">
        <v>56</v>
      </c>
      <c r="B49" s="33"/>
      <c r="C49" s="34" t="s">
        <v>57</v>
      </c>
      <c r="D49" s="34"/>
      <c r="E49" s="34"/>
      <c r="F49" s="34"/>
      <c r="G49" s="34"/>
      <c r="H49" s="34"/>
      <c r="I49" s="35">
        <v>6651000</v>
      </c>
      <c r="J49" s="35"/>
      <c r="K49" s="35">
        <v>8941000</v>
      </c>
      <c r="L49" s="35"/>
      <c r="M49" s="36">
        <v>9751000</v>
      </c>
      <c r="N49" s="36"/>
    </row>
    <row r="50" spans="1:14" ht="34.5" customHeight="1" x14ac:dyDescent="0.2">
      <c r="A50" s="27" t="s">
        <v>58</v>
      </c>
      <c r="B50" s="28"/>
      <c r="C50" s="29" t="s">
        <v>59</v>
      </c>
      <c r="D50" s="29"/>
      <c r="E50" s="29"/>
      <c r="F50" s="29"/>
      <c r="G50" s="29"/>
      <c r="H50" s="29"/>
      <c r="I50" s="30">
        <v>59000</v>
      </c>
      <c r="J50" s="30"/>
      <c r="K50" s="30">
        <v>64000</v>
      </c>
      <c r="L50" s="30"/>
      <c r="M50" s="31">
        <v>69000</v>
      </c>
      <c r="N50" s="31"/>
    </row>
    <row r="51" spans="1:14" ht="15" customHeight="1" x14ac:dyDescent="0.2">
      <c r="A51" s="27" t="s">
        <v>60</v>
      </c>
      <c r="B51" s="28"/>
      <c r="C51" s="29" t="s">
        <v>61</v>
      </c>
      <c r="D51" s="29"/>
      <c r="E51" s="29"/>
      <c r="F51" s="29"/>
      <c r="G51" s="29"/>
      <c r="H51" s="29"/>
      <c r="I51" s="30">
        <v>66288000</v>
      </c>
      <c r="J51" s="30"/>
      <c r="K51" s="30">
        <v>71913000</v>
      </c>
      <c r="L51" s="30"/>
      <c r="M51" s="31">
        <v>76721000</v>
      </c>
      <c r="N51" s="31"/>
    </row>
    <row r="52" spans="1:14" ht="15" customHeight="1" x14ac:dyDescent="0.2">
      <c r="A52" s="27" t="s">
        <v>62</v>
      </c>
      <c r="B52" s="28"/>
      <c r="C52" s="29" t="s">
        <v>63</v>
      </c>
      <c r="D52" s="29"/>
      <c r="E52" s="29"/>
      <c r="F52" s="29"/>
      <c r="G52" s="29"/>
      <c r="H52" s="29"/>
      <c r="I52" s="30">
        <v>16585000</v>
      </c>
      <c r="J52" s="30"/>
      <c r="K52" s="30">
        <v>19179000</v>
      </c>
      <c r="L52" s="30"/>
      <c r="M52" s="31">
        <v>22179000</v>
      </c>
      <c r="N52" s="31"/>
    </row>
    <row r="53" spans="1:14" ht="34.5" customHeight="1" x14ac:dyDescent="0.2">
      <c r="A53" s="32" t="s">
        <v>64</v>
      </c>
      <c r="B53" s="33"/>
      <c r="C53" s="34" t="s">
        <v>65</v>
      </c>
      <c r="D53" s="34"/>
      <c r="E53" s="34"/>
      <c r="F53" s="34"/>
      <c r="G53" s="34"/>
      <c r="H53" s="34"/>
      <c r="I53" s="35">
        <v>16585000</v>
      </c>
      <c r="J53" s="35"/>
      <c r="K53" s="35">
        <v>19179000</v>
      </c>
      <c r="L53" s="35"/>
      <c r="M53" s="36">
        <v>22179000</v>
      </c>
      <c r="N53" s="36"/>
    </row>
    <row r="54" spans="1:14" ht="15" customHeight="1" x14ac:dyDescent="0.2">
      <c r="A54" s="27" t="s">
        <v>66</v>
      </c>
      <c r="B54" s="28"/>
      <c r="C54" s="29" t="s">
        <v>67</v>
      </c>
      <c r="D54" s="29"/>
      <c r="E54" s="29"/>
      <c r="F54" s="29"/>
      <c r="G54" s="29"/>
      <c r="H54" s="29"/>
      <c r="I54" s="30">
        <v>49703000</v>
      </c>
      <c r="J54" s="30"/>
      <c r="K54" s="30">
        <v>52734000</v>
      </c>
      <c r="L54" s="30"/>
      <c r="M54" s="31">
        <v>54542000</v>
      </c>
      <c r="N54" s="31"/>
    </row>
    <row r="55" spans="1:14" ht="15" customHeight="1" x14ac:dyDescent="0.2">
      <c r="A55" s="32" t="s">
        <v>68</v>
      </c>
      <c r="B55" s="33"/>
      <c r="C55" s="34" t="s">
        <v>69</v>
      </c>
      <c r="D55" s="34"/>
      <c r="E55" s="34"/>
      <c r="F55" s="34"/>
      <c r="G55" s="34"/>
      <c r="H55" s="34"/>
      <c r="I55" s="35">
        <v>22325000</v>
      </c>
      <c r="J55" s="35"/>
      <c r="K55" s="35">
        <v>24300000</v>
      </c>
      <c r="L55" s="35"/>
      <c r="M55" s="36">
        <v>24800000</v>
      </c>
      <c r="N55" s="36"/>
    </row>
    <row r="56" spans="1:14" ht="23.25" customHeight="1" x14ac:dyDescent="0.2">
      <c r="A56" s="32" t="s">
        <v>70</v>
      </c>
      <c r="B56" s="33"/>
      <c r="C56" s="34" t="s">
        <v>71</v>
      </c>
      <c r="D56" s="34"/>
      <c r="E56" s="34"/>
      <c r="F56" s="34"/>
      <c r="G56" s="34"/>
      <c r="H56" s="34"/>
      <c r="I56" s="35">
        <v>22325000</v>
      </c>
      <c r="J56" s="35"/>
      <c r="K56" s="35">
        <v>24300000</v>
      </c>
      <c r="L56" s="35"/>
      <c r="M56" s="36">
        <v>24800000</v>
      </c>
      <c r="N56" s="36"/>
    </row>
    <row r="57" spans="1:14" ht="15" customHeight="1" x14ac:dyDescent="0.2">
      <c r="A57" s="32" t="s">
        <v>72</v>
      </c>
      <c r="B57" s="33"/>
      <c r="C57" s="34" t="s">
        <v>73</v>
      </c>
      <c r="D57" s="34"/>
      <c r="E57" s="34"/>
      <c r="F57" s="34"/>
      <c r="G57" s="34"/>
      <c r="H57" s="34"/>
      <c r="I57" s="35">
        <v>27378000</v>
      </c>
      <c r="J57" s="35"/>
      <c r="K57" s="35">
        <v>28434000</v>
      </c>
      <c r="L57" s="35"/>
      <c r="M57" s="36">
        <v>29742000</v>
      </c>
      <c r="N57" s="36"/>
    </row>
    <row r="58" spans="1:14" ht="23.25" customHeight="1" x14ac:dyDescent="0.2">
      <c r="A58" s="32" t="s">
        <v>74</v>
      </c>
      <c r="B58" s="33"/>
      <c r="C58" s="34" t="s">
        <v>75</v>
      </c>
      <c r="D58" s="34"/>
      <c r="E58" s="34"/>
      <c r="F58" s="34"/>
      <c r="G58" s="34"/>
      <c r="H58" s="34"/>
      <c r="I58" s="35">
        <v>27378000</v>
      </c>
      <c r="J58" s="35"/>
      <c r="K58" s="35">
        <v>28434000</v>
      </c>
      <c r="L58" s="35"/>
      <c r="M58" s="36">
        <v>29742000</v>
      </c>
      <c r="N58" s="36"/>
    </row>
    <row r="59" spans="1:14" ht="15" customHeight="1" x14ac:dyDescent="0.2">
      <c r="A59" s="27" t="s">
        <v>76</v>
      </c>
      <c r="B59" s="28"/>
      <c r="C59" s="29" t="s">
        <v>77</v>
      </c>
      <c r="D59" s="29"/>
      <c r="E59" s="29"/>
      <c r="F59" s="29"/>
      <c r="G59" s="29"/>
      <c r="H59" s="29"/>
      <c r="I59" s="30">
        <v>4370000</v>
      </c>
      <c r="J59" s="30"/>
      <c r="K59" s="30">
        <v>4614000</v>
      </c>
      <c r="L59" s="30"/>
      <c r="M59" s="31">
        <v>4807000</v>
      </c>
      <c r="N59" s="31"/>
    </row>
    <row r="60" spans="1:14" ht="23.25" customHeight="1" x14ac:dyDescent="0.2">
      <c r="A60" s="27" t="s">
        <v>78</v>
      </c>
      <c r="B60" s="28"/>
      <c r="C60" s="29" t="s">
        <v>79</v>
      </c>
      <c r="D60" s="29"/>
      <c r="E60" s="29"/>
      <c r="F60" s="29"/>
      <c r="G60" s="29"/>
      <c r="H60" s="29"/>
      <c r="I60" s="30">
        <v>4360000</v>
      </c>
      <c r="J60" s="30"/>
      <c r="K60" s="30">
        <v>4604000</v>
      </c>
      <c r="L60" s="30"/>
      <c r="M60" s="31">
        <v>4797000</v>
      </c>
      <c r="N60" s="31"/>
    </row>
    <row r="61" spans="1:14" ht="34.5" customHeight="1" x14ac:dyDescent="0.2">
      <c r="A61" s="32" t="s">
        <v>80</v>
      </c>
      <c r="B61" s="33"/>
      <c r="C61" s="34" t="s">
        <v>81</v>
      </c>
      <c r="D61" s="34"/>
      <c r="E61" s="34"/>
      <c r="F61" s="34"/>
      <c r="G61" s="34"/>
      <c r="H61" s="34"/>
      <c r="I61" s="35">
        <v>4360000</v>
      </c>
      <c r="J61" s="35"/>
      <c r="K61" s="35">
        <v>4604000</v>
      </c>
      <c r="L61" s="35"/>
      <c r="M61" s="36">
        <v>4797000</v>
      </c>
      <c r="N61" s="36"/>
    </row>
    <row r="62" spans="1:14" ht="45.75" customHeight="1" x14ac:dyDescent="0.2">
      <c r="A62" s="32" t="s">
        <v>82</v>
      </c>
      <c r="B62" s="33"/>
      <c r="C62" s="34" t="s">
        <v>83</v>
      </c>
      <c r="D62" s="34"/>
      <c r="E62" s="34"/>
      <c r="F62" s="34"/>
      <c r="G62" s="34"/>
      <c r="H62" s="34"/>
      <c r="I62" s="35">
        <v>4360000</v>
      </c>
      <c r="J62" s="35"/>
      <c r="K62" s="35">
        <v>4604000</v>
      </c>
      <c r="L62" s="35"/>
      <c r="M62" s="36">
        <v>4797000</v>
      </c>
      <c r="N62" s="36"/>
    </row>
    <row r="63" spans="1:14" ht="23.25" customHeight="1" x14ac:dyDescent="0.2">
      <c r="A63" s="27" t="s">
        <v>84</v>
      </c>
      <c r="B63" s="28"/>
      <c r="C63" s="29" t="s">
        <v>85</v>
      </c>
      <c r="D63" s="29"/>
      <c r="E63" s="29"/>
      <c r="F63" s="29"/>
      <c r="G63" s="29"/>
      <c r="H63" s="29"/>
      <c r="I63" s="30">
        <v>10000</v>
      </c>
      <c r="J63" s="30"/>
      <c r="K63" s="30">
        <v>10000</v>
      </c>
      <c r="L63" s="30"/>
      <c r="M63" s="31">
        <v>10000</v>
      </c>
      <c r="N63" s="31"/>
    </row>
    <row r="64" spans="1:14" ht="23.25" customHeight="1" x14ac:dyDescent="0.2">
      <c r="A64" s="32" t="s">
        <v>86</v>
      </c>
      <c r="B64" s="33"/>
      <c r="C64" s="34" t="s">
        <v>87</v>
      </c>
      <c r="D64" s="34"/>
      <c r="E64" s="34"/>
      <c r="F64" s="34"/>
      <c r="G64" s="34"/>
      <c r="H64" s="34"/>
      <c r="I64" s="35">
        <v>10000</v>
      </c>
      <c r="J64" s="35"/>
      <c r="K64" s="35">
        <v>10000</v>
      </c>
      <c r="L64" s="35"/>
      <c r="M64" s="36">
        <v>10000</v>
      </c>
      <c r="N64" s="36"/>
    </row>
    <row r="65" spans="1:14" ht="23.25" customHeight="1" x14ac:dyDescent="0.2">
      <c r="A65" s="32" t="s">
        <v>88</v>
      </c>
      <c r="B65" s="33"/>
      <c r="C65" s="34" t="s">
        <v>87</v>
      </c>
      <c r="D65" s="34"/>
      <c r="E65" s="34"/>
      <c r="F65" s="34"/>
      <c r="G65" s="34"/>
      <c r="H65" s="34"/>
      <c r="I65" s="35">
        <v>10000</v>
      </c>
      <c r="J65" s="35"/>
      <c r="K65" s="35">
        <v>10000</v>
      </c>
      <c r="L65" s="35"/>
      <c r="M65" s="36">
        <v>10000</v>
      </c>
      <c r="N65" s="36"/>
    </row>
    <row r="66" spans="1:14" ht="23.25" customHeight="1" x14ac:dyDescent="0.2">
      <c r="A66" s="27" t="s">
        <v>89</v>
      </c>
      <c r="B66" s="28"/>
      <c r="C66" s="29" t="s">
        <v>90</v>
      </c>
      <c r="D66" s="29"/>
      <c r="E66" s="29"/>
      <c r="F66" s="29"/>
      <c r="G66" s="29"/>
      <c r="H66" s="29"/>
      <c r="I66" s="30">
        <v>28638000</v>
      </c>
      <c r="J66" s="30"/>
      <c r="K66" s="30">
        <v>27965000</v>
      </c>
      <c r="L66" s="30"/>
      <c r="M66" s="31">
        <v>28204000</v>
      </c>
      <c r="N66" s="31"/>
    </row>
    <row r="67" spans="1:14" ht="68.25" customHeight="1" x14ac:dyDescent="0.2">
      <c r="A67" s="27" t="s">
        <v>91</v>
      </c>
      <c r="B67" s="28"/>
      <c r="C67" s="29" t="s">
        <v>92</v>
      </c>
      <c r="D67" s="29"/>
      <c r="E67" s="29"/>
      <c r="F67" s="29"/>
      <c r="G67" s="29"/>
      <c r="H67" s="29"/>
      <c r="I67" s="30">
        <v>22165000</v>
      </c>
      <c r="J67" s="30"/>
      <c r="K67" s="30">
        <v>21492000</v>
      </c>
      <c r="L67" s="30"/>
      <c r="M67" s="31">
        <v>21731000</v>
      </c>
      <c r="N67" s="31"/>
    </row>
    <row r="68" spans="1:14" ht="45.75" customHeight="1" x14ac:dyDescent="0.2">
      <c r="A68" s="32" t="s">
        <v>93</v>
      </c>
      <c r="B68" s="33"/>
      <c r="C68" s="34" t="s">
        <v>94</v>
      </c>
      <c r="D68" s="34"/>
      <c r="E68" s="34"/>
      <c r="F68" s="34"/>
      <c r="G68" s="34"/>
      <c r="H68" s="34"/>
      <c r="I68" s="35">
        <v>14600000</v>
      </c>
      <c r="J68" s="35"/>
      <c r="K68" s="35">
        <v>13786000</v>
      </c>
      <c r="L68" s="35"/>
      <c r="M68" s="36">
        <v>13786000</v>
      </c>
      <c r="N68" s="36"/>
    </row>
    <row r="69" spans="1:14" ht="57" customHeight="1" x14ac:dyDescent="0.2">
      <c r="A69" s="32" t="s">
        <v>95</v>
      </c>
      <c r="B69" s="33"/>
      <c r="C69" s="34" t="s">
        <v>96</v>
      </c>
      <c r="D69" s="34"/>
      <c r="E69" s="34"/>
      <c r="F69" s="34"/>
      <c r="G69" s="34"/>
      <c r="H69" s="34"/>
      <c r="I69" s="35">
        <v>14600000</v>
      </c>
      <c r="J69" s="35"/>
      <c r="K69" s="35">
        <v>13786000</v>
      </c>
      <c r="L69" s="35"/>
      <c r="M69" s="36">
        <v>13786000</v>
      </c>
      <c r="N69" s="36"/>
    </row>
    <row r="70" spans="1:14" ht="57" customHeight="1" x14ac:dyDescent="0.2">
      <c r="A70" s="32" t="s">
        <v>97</v>
      </c>
      <c r="B70" s="33"/>
      <c r="C70" s="34" t="s">
        <v>98</v>
      </c>
      <c r="D70" s="34"/>
      <c r="E70" s="34"/>
      <c r="F70" s="34"/>
      <c r="G70" s="34"/>
      <c r="H70" s="34"/>
      <c r="I70" s="35">
        <v>1821000</v>
      </c>
      <c r="J70" s="35"/>
      <c r="K70" s="35">
        <v>1732000</v>
      </c>
      <c r="L70" s="35"/>
      <c r="M70" s="36">
        <v>1732000</v>
      </c>
      <c r="N70" s="36"/>
    </row>
    <row r="71" spans="1:14" ht="45.75" customHeight="1" x14ac:dyDescent="0.2">
      <c r="A71" s="32" t="s">
        <v>99</v>
      </c>
      <c r="B71" s="33"/>
      <c r="C71" s="34" t="s">
        <v>100</v>
      </c>
      <c r="D71" s="34"/>
      <c r="E71" s="34"/>
      <c r="F71" s="34"/>
      <c r="G71" s="34"/>
      <c r="H71" s="34"/>
      <c r="I71" s="35">
        <v>1821000</v>
      </c>
      <c r="J71" s="35"/>
      <c r="K71" s="35">
        <v>1732000</v>
      </c>
      <c r="L71" s="35"/>
      <c r="M71" s="36">
        <v>1732000</v>
      </c>
      <c r="N71" s="36"/>
    </row>
    <row r="72" spans="1:14" ht="23.25" customHeight="1" x14ac:dyDescent="0.2">
      <c r="A72" s="32" t="s">
        <v>101</v>
      </c>
      <c r="B72" s="33"/>
      <c r="C72" s="34" t="s">
        <v>102</v>
      </c>
      <c r="D72" s="34"/>
      <c r="E72" s="34"/>
      <c r="F72" s="34"/>
      <c r="G72" s="34"/>
      <c r="H72" s="34"/>
      <c r="I72" s="35">
        <v>5744000</v>
      </c>
      <c r="J72" s="35"/>
      <c r="K72" s="35">
        <v>5974000</v>
      </c>
      <c r="L72" s="35"/>
      <c r="M72" s="36">
        <v>6213000</v>
      </c>
      <c r="N72" s="36"/>
    </row>
    <row r="73" spans="1:14" ht="23.25" customHeight="1" x14ac:dyDescent="0.2">
      <c r="A73" s="32" t="s">
        <v>103</v>
      </c>
      <c r="B73" s="33"/>
      <c r="C73" s="34" t="s">
        <v>104</v>
      </c>
      <c r="D73" s="34"/>
      <c r="E73" s="34"/>
      <c r="F73" s="34"/>
      <c r="G73" s="34"/>
      <c r="H73" s="34"/>
      <c r="I73" s="35">
        <v>5744000</v>
      </c>
      <c r="J73" s="35"/>
      <c r="K73" s="35">
        <v>5974000</v>
      </c>
      <c r="L73" s="35"/>
      <c r="M73" s="36">
        <v>6213000</v>
      </c>
      <c r="N73" s="36"/>
    </row>
    <row r="74" spans="1:14" ht="57" customHeight="1" x14ac:dyDescent="0.2">
      <c r="A74" s="27" t="s">
        <v>105</v>
      </c>
      <c r="B74" s="28"/>
      <c r="C74" s="29" t="s">
        <v>106</v>
      </c>
      <c r="D74" s="29"/>
      <c r="E74" s="29"/>
      <c r="F74" s="29"/>
      <c r="G74" s="29"/>
      <c r="H74" s="29"/>
      <c r="I74" s="30">
        <v>6473000</v>
      </c>
      <c r="J74" s="30"/>
      <c r="K74" s="30">
        <v>6473000</v>
      </c>
      <c r="L74" s="30"/>
      <c r="M74" s="31">
        <v>6473000</v>
      </c>
      <c r="N74" s="31"/>
    </row>
    <row r="75" spans="1:14" ht="57" customHeight="1" x14ac:dyDescent="0.2">
      <c r="A75" s="32" t="s">
        <v>107</v>
      </c>
      <c r="B75" s="33"/>
      <c r="C75" s="34" t="s">
        <v>108</v>
      </c>
      <c r="D75" s="34"/>
      <c r="E75" s="34"/>
      <c r="F75" s="34"/>
      <c r="G75" s="34"/>
      <c r="H75" s="34"/>
      <c r="I75" s="35">
        <v>6353000</v>
      </c>
      <c r="J75" s="35"/>
      <c r="K75" s="35">
        <v>6353000</v>
      </c>
      <c r="L75" s="35"/>
      <c r="M75" s="36">
        <v>6353000</v>
      </c>
      <c r="N75" s="36"/>
    </row>
    <row r="76" spans="1:14" ht="57" customHeight="1" x14ac:dyDescent="0.2">
      <c r="A76" s="32" t="s">
        <v>109</v>
      </c>
      <c r="B76" s="33"/>
      <c r="C76" s="34" t="s">
        <v>110</v>
      </c>
      <c r="D76" s="34"/>
      <c r="E76" s="34"/>
      <c r="F76" s="34"/>
      <c r="G76" s="34"/>
      <c r="H76" s="34"/>
      <c r="I76" s="35">
        <v>6353000</v>
      </c>
      <c r="J76" s="35"/>
      <c r="K76" s="35">
        <v>6353000</v>
      </c>
      <c r="L76" s="35"/>
      <c r="M76" s="36">
        <v>6353000</v>
      </c>
      <c r="N76" s="36"/>
    </row>
    <row r="77" spans="1:14" ht="90.75" customHeight="1" x14ac:dyDescent="0.2">
      <c r="A77" s="32" t="s">
        <v>111</v>
      </c>
      <c r="B77" s="33"/>
      <c r="C77" s="34" t="s">
        <v>112</v>
      </c>
      <c r="D77" s="34"/>
      <c r="E77" s="34"/>
      <c r="F77" s="34"/>
      <c r="G77" s="34"/>
      <c r="H77" s="34"/>
      <c r="I77" s="35">
        <v>6353000</v>
      </c>
      <c r="J77" s="35"/>
      <c r="K77" s="35">
        <v>6353000</v>
      </c>
      <c r="L77" s="35"/>
      <c r="M77" s="36">
        <v>6353000</v>
      </c>
      <c r="N77" s="36"/>
    </row>
    <row r="78" spans="1:14" ht="68.25" customHeight="1" x14ac:dyDescent="0.2">
      <c r="A78" s="32" t="s">
        <v>113</v>
      </c>
      <c r="B78" s="33"/>
      <c r="C78" s="34" t="s">
        <v>114</v>
      </c>
      <c r="D78" s="34"/>
      <c r="E78" s="34"/>
      <c r="F78" s="34"/>
      <c r="G78" s="34"/>
      <c r="H78" s="34"/>
      <c r="I78" s="35">
        <v>120000</v>
      </c>
      <c r="J78" s="35"/>
      <c r="K78" s="35">
        <v>120000</v>
      </c>
      <c r="L78" s="35"/>
      <c r="M78" s="36">
        <v>120000</v>
      </c>
      <c r="N78" s="36"/>
    </row>
    <row r="79" spans="1:14" ht="68.25" customHeight="1" x14ac:dyDescent="0.2">
      <c r="A79" s="32" t="s">
        <v>115</v>
      </c>
      <c r="B79" s="33"/>
      <c r="C79" s="34" t="s">
        <v>116</v>
      </c>
      <c r="D79" s="34"/>
      <c r="E79" s="34"/>
      <c r="F79" s="34"/>
      <c r="G79" s="34"/>
      <c r="H79" s="34"/>
      <c r="I79" s="35">
        <v>120000</v>
      </c>
      <c r="J79" s="35"/>
      <c r="K79" s="35">
        <v>120000</v>
      </c>
      <c r="L79" s="35"/>
      <c r="M79" s="36">
        <v>120000</v>
      </c>
      <c r="N79" s="36"/>
    </row>
    <row r="80" spans="1:14" ht="68.25" customHeight="1" x14ac:dyDescent="0.2">
      <c r="A80" s="32" t="s">
        <v>117</v>
      </c>
      <c r="B80" s="33"/>
      <c r="C80" s="34" t="s">
        <v>118</v>
      </c>
      <c r="D80" s="34"/>
      <c r="E80" s="34"/>
      <c r="F80" s="34"/>
      <c r="G80" s="34"/>
      <c r="H80" s="34"/>
      <c r="I80" s="35">
        <v>120000</v>
      </c>
      <c r="J80" s="35"/>
      <c r="K80" s="35">
        <v>120000</v>
      </c>
      <c r="L80" s="35"/>
      <c r="M80" s="36">
        <v>120000</v>
      </c>
      <c r="N80" s="36"/>
    </row>
    <row r="81" spans="1:14" ht="15" customHeight="1" x14ac:dyDescent="0.2">
      <c r="A81" s="27" t="s">
        <v>119</v>
      </c>
      <c r="B81" s="28"/>
      <c r="C81" s="29" t="s">
        <v>120</v>
      </c>
      <c r="D81" s="29"/>
      <c r="E81" s="29"/>
      <c r="F81" s="29"/>
      <c r="G81" s="29"/>
      <c r="H81" s="29"/>
      <c r="I81" s="30">
        <v>755000</v>
      </c>
      <c r="J81" s="30"/>
      <c r="K81" s="30">
        <v>355000</v>
      </c>
      <c r="L81" s="30"/>
      <c r="M81" s="31">
        <v>355000</v>
      </c>
      <c r="N81" s="31"/>
    </row>
    <row r="82" spans="1:14" ht="15" customHeight="1" x14ac:dyDescent="0.2">
      <c r="A82" s="27" t="s">
        <v>121</v>
      </c>
      <c r="B82" s="28"/>
      <c r="C82" s="29" t="s">
        <v>122</v>
      </c>
      <c r="D82" s="29"/>
      <c r="E82" s="29"/>
      <c r="F82" s="29"/>
      <c r="G82" s="29"/>
      <c r="H82" s="29"/>
      <c r="I82" s="30">
        <v>755000</v>
      </c>
      <c r="J82" s="30"/>
      <c r="K82" s="30">
        <v>355000</v>
      </c>
      <c r="L82" s="30"/>
      <c r="M82" s="31">
        <v>355000</v>
      </c>
      <c r="N82" s="31"/>
    </row>
    <row r="83" spans="1:14" ht="23.25" customHeight="1" x14ac:dyDescent="0.2">
      <c r="A83" s="32" t="s">
        <v>123</v>
      </c>
      <c r="B83" s="33"/>
      <c r="C83" s="34" t="s">
        <v>124</v>
      </c>
      <c r="D83" s="34"/>
      <c r="E83" s="34"/>
      <c r="F83" s="34"/>
      <c r="G83" s="34"/>
      <c r="H83" s="34"/>
      <c r="I83" s="35">
        <v>150000</v>
      </c>
      <c r="J83" s="35"/>
      <c r="K83" s="35">
        <v>150000</v>
      </c>
      <c r="L83" s="35"/>
      <c r="M83" s="36">
        <v>150000</v>
      </c>
      <c r="N83" s="36"/>
    </row>
    <row r="84" spans="1:14" ht="15" customHeight="1" x14ac:dyDescent="0.2">
      <c r="A84" s="32" t="s">
        <v>125</v>
      </c>
      <c r="B84" s="33"/>
      <c r="C84" s="34" t="s">
        <v>126</v>
      </c>
      <c r="D84" s="34"/>
      <c r="E84" s="34"/>
      <c r="F84" s="34"/>
      <c r="G84" s="34"/>
      <c r="H84" s="34"/>
      <c r="I84" s="35">
        <v>455000</v>
      </c>
      <c r="J84" s="35"/>
      <c r="K84" s="35">
        <v>55000</v>
      </c>
      <c r="L84" s="35"/>
      <c r="M84" s="36">
        <v>55000</v>
      </c>
      <c r="N84" s="36"/>
    </row>
    <row r="85" spans="1:14" ht="15" customHeight="1" x14ac:dyDescent="0.2">
      <c r="A85" s="32" t="s">
        <v>127</v>
      </c>
      <c r="B85" s="33"/>
      <c r="C85" s="34" t="s">
        <v>128</v>
      </c>
      <c r="D85" s="34"/>
      <c r="E85" s="34"/>
      <c r="F85" s="34"/>
      <c r="G85" s="34"/>
      <c r="H85" s="34"/>
      <c r="I85" s="35">
        <v>150000</v>
      </c>
      <c r="J85" s="35"/>
      <c r="K85" s="35">
        <v>150000</v>
      </c>
      <c r="L85" s="35"/>
      <c r="M85" s="36">
        <v>150000</v>
      </c>
      <c r="N85" s="36"/>
    </row>
    <row r="86" spans="1:14" ht="15" customHeight="1" x14ac:dyDescent="0.2">
      <c r="A86" s="32" t="s">
        <v>129</v>
      </c>
      <c r="B86" s="33"/>
      <c r="C86" s="34" t="s">
        <v>130</v>
      </c>
      <c r="D86" s="34"/>
      <c r="E86" s="34"/>
      <c r="F86" s="34"/>
      <c r="G86" s="34"/>
      <c r="H86" s="34"/>
      <c r="I86" s="35">
        <v>150000</v>
      </c>
      <c r="J86" s="35"/>
      <c r="K86" s="35">
        <v>150000</v>
      </c>
      <c r="L86" s="35"/>
      <c r="M86" s="36">
        <v>150000</v>
      </c>
      <c r="N86" s="36"/>
    </row>
    <row r="87" spans="1:14" ht="23.25" customHeight="1" x14ac:dyDescent="0.2">
      <c r="A87" s="27" t="s">
        <v>131</v>
      </c>
      <c r="B87" s="28"/>
      <c r="C87" s="29" t="s">
        <v>132</v>
      </c>
      <c r="D87" s="29"/>
      <c r="E87" s="29"/>
      <c r="F87" s="29"/>
      <c r="G87" s="29"/>
      <c r="H87" s="29"/>
      <c r="I87" s="30">
        <v>3517000</v>
      </c>
      <c r="J87" s="30"/>
      <c r="K87" s="30">
        <v>4120000</v>
      </c>
      <c r="L87" s="30"/>
      <c r="M87" s="31">
        <v>4120000</v>
      </c>
      <c r="N87" s="31"/>
    </row>
    <row r="88" spans="1:14" ht="15" customHeight="1" x14ac:dyDescent="0.2">
      <c r="A88" s="27" t="s">
        <v>133</v>
      </c>
      <c r="B88" s="28"/>
      <c r="C88" s="29" t="s">
        <v>134</v>
      </c>
      <c r="D88" s="29"/>
      <c r="E88" s="29"/>
      <c r="F88" s="29"/>
      <c r="G88" s="29"/>
      <c r="H88" s="29"/>
      <c r="I88" s="30">
        <v>1120000</v>
      </c>
      <c r="J88" s="30"/>
      <c r="K88" s="30">
        <v>120000</v>
      </c>
      <c r="L88" s="30"/>
      <c r="M88" s="31">
        <v>120000</v>
      </c>
      <c r="N88" s="31"/>
    </row>
    <row r="89" spans="1:14" ht="15" customHeight="1" x14ac:dyDescent="0.2">
      <c r="A89" s="32" t="s">
        <v>135</v>
      </c>
      <c r="B89" s="33"/>
      <c r="C89" s="34" t="s">
        <v>136</v>
      </c>
      <c r="D89" s="34"/>
      <c r="E89" s="34"/>
      <c r="F89" s="34"/>
      <c r="G89" s="34"/>
      <c r="H89" s="34"/>
      <c r="I89" s="35">
        <v>1120000</v>
      </c>
      <c r="J89" s="35"/>
      <c r="K89" s="35">
        <v>120000</v>
      </c>
      <c r="L89" s="35"/>
      <c r="M89" s="36">
        <v>120000</v>
      </c>
      <c r="N89" s="36"/>
    </row>
    <row r="90" spans="1:14" ht="23.25" customHeight="1" x14ac:dyDescent="0.2">
      <c r="A90" s="32" t="s">
        <v>137</v>
      </c>
      <c r="B90" s="33"/>
      <c r="C90" s="34" t="s">
        <v>138</v>
      </c>
      <c r="D90" s="34"/>
      <c r="E90" s="34"/>
      <c r="F90" s="34"/>
      <c r="G90" s="34"/>
      <c r="H90" s="34"/>
      <c r="I90" s="35">
        <v>1120000</v>
      </c>
      <c r="J90" s="35"/>
      <c r="K90" s="35">
        <v>120000</v>
      </c>
      <c r="L90" s="35"/>
      <c r="M90" s="36">
        <v>120000</v>
      </c>
      <c r="N90" s="36"/>
    </row>
    <row r="91" spans="1:14" ht="15" customHeight="1" x14ac:dyDescent="0.2">
      <c r="A91" s="27" t="s">
        <v>139</v>
      </c>
      <c r="B91" s="28"/>
      <c r="C91" s="29" t="s">
        <v>140</v>
      </c>
      <c r="D91" s="29"/>
      <c r="E91" s="29"/>
      <c r="F91" s="29"/>
      <c r="G91" s="29"/>
      <c r="H91" s="29"/>
      <c r="I91" s="30">
        <v>2397000</v>
      </c>
      <c r="J91" s="30"/>
      <c r="K91" s="30">
        <v>4000000</v>
      </c>
      <c r="L91" s="30"/>
      <c r="M91" s="31">
        <v>4000000</v>
      </c>
      <c r="N91" s="31"/>
    </row>
    <row r="92" spans="1:14" ht="23.25" customHeight="1" x14ac:dyDescent="0.2">
      <c r="A92" s="32" t="s">
        <v>141</v>
      </c>
      <c r="B92" s="33"/>
      <c r="C92" s="34" t="s">
        <v>142</v>
      </c>
      <c r="D92" s="34"/>
      <c r="E92" s="34"/>
      <c r="F92" s="34"/>
      <c r="G92" s="34"/>
      <c r="H92" s="34"/>
      <c r="I92" s="35">
        <v>1400000</v>
      </c>
      <c r="J92" s="35"/>
      <c r="K92" s="35">
        <v>1400000</v>
      </c>
      <c r="L92" s="35"/>
      <c r="M92" s="36">
        <v>1400000</v>
      </c>
      <c r="N92" s="36"/>
    </row>
    <row r="93" spans="1:14" ht="23.25" customHeight="1" x14ac:dyDescent="0.2">
      <c r="A93" s="32" t="s">
        <v>143</v>
      </c>
      <c r="B93" s="33"/>
      <c r="C93" s="34" t="s">
        <v>144</v>
      </c>
      <c r="D93" s="34"/>
      <c r="E93" s="34"/>
      <c r="F93" s="34"/>
      <c r="G93" s="34"/>
      <c r="H93" s="34"/>
      <c r="I93" s="35">
        <v>1400000</v>
      </c>
      <c r="J93" s="35"/>
      <c r="K93" s="35">
        <v>1400000</v>
      </c>
      <c r="L93" s="35"/>
      <c r="M93" s="36">
        <v>1400000</v>
      </c>
      <c r="N93" s="36"/>
    </row>
    <row r="94" spans="1:14" ht="15" customHeight="1" x14ac:dyDescent="0.2">
      <c r="A94" s="32" t="s">
        <v>145</v>
      </c>
      <c r="B94" s="33"/>
      <c r="C94" s="34" t="s">
        <v>146</v>
      </c>
      <c r="D94" s="34"/>
      <c r="E94" s="34"/>
      <c r="F94" s="34"/>
      <c r="G94" s="34"/>
      <c r="H94" s="34"/>
      <c r="I94" s="35">
        <v>997000</v>
      </c>
      <c r="J94" s="35"/>
      <c r="K94" s="35">
        <v>2600000</v>
      </c>
      <c r="L94" s="35"/>
      <c r="M94" s="36">
        <v>2600000</v>
      </c>
      <c r="N94" s="36"/>
    </row>
    <row r="95" spans="1:14" ht="15" customHeight="1" x14ac:dyDescent="0.2">
      <c r="A95" s="32" t="s">
        <v>147</v>
      </c>
      <c r="B95" s="33"/>
      <c r="C95" s="34" t="s">
        <v>148</v>
      </c>
      <c r="D95" s="34"/>
      <c r="E95" s="34"/>
      <c r="F95" s="34"/>
      <c r="G95" s="34"/>
      <c r="H95" s="34"/>
      <c r="I95" s="35">
        <v>997000</v>
      </c>
      <c r="J95" s="35"/>
      <c r="K95" s="35">
        <v>2600000</v>
      </c>
      <c r="L95" s="35"/>
      <c r="M95" s="36">
        <v>2600000</v>
      </c>
      <c r="N95" s="36"/>
    </row>
    <row r="96" spans="1:14" ht="23.25" customHeight="1" x14ac:dyDescent="0.2">
      <c r="A96" s="27" t="s">
        <v>149</v>
      </c>
      <c r="B96" s="28"/>
      <c r="C96" s="29" t="s">
        <v>150</v>
      </c>
      <c r="D96" s="29"/>
      <c r="E96" s="29"/>
      <c r="F96" s="29"/>
      <c r="G96" s="29"/>
      <c r="H96" s="29"/>
      <c r="I96" s="30">
        <v>14529100</v>
      </c>
      <c r="J96" s="30"/>
      <c r="K96" s="30">
        <v>4500000</v>
      </c>
      <c r="L96" s="30"/>
      <c r="M96" s="31">
        <v>4500000</v>
      </c>
      <c r="N96" s="31"/>
    </row>
    <row r="97" spans="1:14" ht="57" customHeight="1" x14ac:dyDescent="0.2">
      <c r="A97" s="27" t="s">
        <v>151</v>
      </c>
      <c r="B97" s="28"/>
      <c r="C97" s="29" t="s">
        <v>152</v>
      </c>
      <c r="D97" s="29"/>
      <c r="E97" s="29"/>
      <c r="F97" s="29"/>
      <c r="G97" s="29"/>
      <c r="H97" s="29"/>
      <c r="I97" s="30">
        <v>1481000</v>
      </c>
      <c r="J97" s="30"/>
      <c r="K97" s="30">
        <v>0</v>
      </c>
      <c r="L97" s="30"/>
      <c r="M97" s="31">
        <v>0</v>
      </c>
      <c r="N97" s="31"/>
    </row>
    <row r="98" spans="1:14" ht="68.25" customHeight="1" x14ac:dyDescent="0.2">
      <c r="A98" s="32" t="s">
        <v>153</v>
      </c>
      <c r="B98" s="33"/>
      <c r="C98" s="34" t="s">
        <v>154</v>
      </c>
      <c r="D98" s="34"/>
      <c r="E98" s="34"/>
      <c r="F98" s="34"/>
      <c r="G98" s="34"/>
      <c r="H98" s="34"/>
      <c r="I98" s="35">
        <v>1481000</v>
      </c>
      <c r="J98" s="35"/>
      <c r="K98" s="35">
        <v>0</v>
      </c>
      <c r="L98" s="35"/>
      <c r="M98" s="36">
        <v>0</v>
      </c>
      <c r="N98" s="36"/>
    </row>
    <row r="99" spans="1:14" ht="57" customHeight="1" x14ac:dyDescent="0.2">
      <c r="A99" s="32" t="s">
        <v>155</v>
      </c>
      <c r="B99" s="33"/>
      <c r="C99" s="34" t="s">
        <v>156</v>
      </c>
      <c r="D99" s="34"/>
      <c r="E99" s="34"/>
      <c r="F99" s="34"/>
      <c r="G99" s="34"/>
      <c r="H99" s="34"/>
      <c r="I99" s="35">
        <v>1481000</v>
      </c>
      <c r="J99" s="35"/>
      <c r="K99" s="35">
        <v>0</v>
      </c>
      <c r="L99" s="35"/>
      <c r="M99" s="36">
        <v>0</v>
      </c>
      <c r="N99" s="36"/>
    </row>
    <row r="100" spans="1:14" ht="23.25" customHeight="1" x14ac:dyDescent="0.2">
      <c r="A100" s="27" t="s">
        <v>157</v>
      </c>
      <c r="B100" s="28"/>
      <c r="C100" s="29" t="s">
        <v>158</v>
      </c>
      <c r="D100" s="29"/>
      <c r="E100" s="29"/>
      <c r="F100" s="29"/>
      <c r="G100" s="29"/>
      <c r="H100" s="29"/>
      <c r="I100" s="30">
        <v>6301100</v>
      </c>
      <c r="J100" s="30"/>
      <c r="K100" s="30">
        <v>4500000</v>
      </c>
      <c r="L100" s="30"/>
      <c r="M100" s="31">
        <v>4500000</v>
      </c>
      <c r="N100" s="31"/>
    </row>
    <row r="101" spans="1:14" ht="23.25" customHeight="1" x14ac:dyDescent="0.2">
      <c r="A101" s="32" t="s">
        <v>159</v>
      </c>
      <c r="B101" s="33"/>
      <c r="C101" s="34" t="s">
        <v>160</v>
      </c>
      <c r="D101" s="34"/>
      <c r="E101" s="34"/>
      <c r="F101" s="34"/>
      <c r="G101" s="34"/>
      <c r="H101" s="34"/>
      <c r="I101" s="35">
        <v>6153000</v>
      </c>
      <c r="J101" s="35"/>
      <c r="K101" s="35">
        <v>4500000</v>
      </c>
      <c r="L101" s="35"/>
      <c r="M101" s="36">
        <v>4500000</v>
      </c>
      <c r="N101" s="36"/>
    </row>
    <row r="102" spans="1:14" ht="34.5" customHeight="1" x14ac:dyDescent="0.2">
      <c r="A102" s="32" t="s">
        <v>161</v>
      </c>
      <c r="B102" s="33"/>
      <c r="C102" s="34" t="s">
        <v>162</v>
      </c>
      <c r="D102" s="34"/>
      <c r="E102" s="34"/>
      <c r="F102" s="34"/>
      <c r="G102" s="34"/>
      <c r="H102" s="34"/>
      <c r="I102" s="35">
        <v>6153000</v>
      </c>
      <c r="J102" s="35"/>
      <c r="K102" s="35">
        <v>4500000</v>
      </c>
      <c r="L102" s="35"/>
      <c r="M102" s="36">
        <v>4500000</v>
      </c>
      <c r="N102" s="36"/>
    </row>
    <row r="103" spans="1:14" ht="34.5" customHeight="1" x14ac:dyDescent="0.2">
      <c r="A103" s="32" t="s">
        <v>163</v>
      </c>
      <c r="B103" s="33"/>
      <c r="C103" s="34" t="s">
        <v>164</v>
      </c>
      <c r="D103" s="34"/>
      <c r="E103" s="34"/>
      <c r="F103" s="34"/>
      <c r="G103" s="34"/>
      <c r="H103" s="34"/>
      <c r="I103" s="35">
        <v>148100</v>
      </c>
      <c r="J103" s="35"/>
      <c r="K103" s="35">
        <v>0</v>
      </c>
      <c r="L103" s="35"/>
      <c r="M103" s="36">
        <v>0</v>
      </c>
      <c r="N103" s="36"/>
    </row>
    <row r="104" spans="1:14" ht="34.5" customHeight="1" x14ac:dyDescent="0.2">
      <c r="A104" s="32" t="s">
        <v>165</v>
      </c>
      <c r="B104" s="33"/>
      <c r="C104" s="34" t="s">
        <v>166</v>
      </c>
      <c r="D104" s="34"/>
      <c r="E104" s="34"/>
      <c r="F104" s="34"/>
      <c r="G104" s="34"/>
      <c r="H104" s="34"/>
      <c r="I104" s="35">
        <v>148100</v>
      </c>
      <c r="J104" s="35"/>
      <c r="K104" s="35">
        <v>0</v>
      </c>
      <c r="L104" s="35"/>
      <c r="M104" s="36">
        <v>0</v>
      </c>
      <c r="N104" s="36"/>
    </row>
    <row r="105" spans="1:14" ht="57" customHeight="1" x14ac:dyDescent="0.2">
      <c r="A105" s="27" t="s">
        <v>167</v>
      </c>
      <c r="B105" s="28"/>
      <c r="C105" s="29" t="s">
        <v>168</v>
      </c>
      <c r="D105" s="29"/>
      <c r="E105" s="29"/>
      <c r="F105" s="29"/>
      <c r="G105" s="29"/>
      <c r="H105" s="29"/>
      <c r="I105" s="30">
        <v>6747000</v>
      </c>
      <c r="J105" s="30"/>
      <c r="K105" s="30">
        <v>0</v>
      </c>
      <c r="L105" s="30"/>
      <c r="M105" s="31">
        <v>0</v>
      </c>
      <c r="N105" s="31"/>
    </row>
    <row r="106" spans="1:14" ht="45.75" customHeight="1" x14ac:dyDescent="0.2">
      <c r="A106" s="32" t="s">
        <v>169</v>
      </c>
      <c r="B106" s="33"/>
      <c r="C106" s="34" t="s">
        <v>170</v>
      </c>
      <c r="D106" s="34"/>
      <c r="E106" s="34"/>
      <c r="F106" s="34"/>
      <c r="G106" s="34"/>
      <c r="H106" s="34"/>
      <c r="I106" s="35">
        <v>6747000</v>
      </c>
      <c r="J106" s="35"/>
      <c r="K106" s="35">
        <v>0</v>
      </c>
      <c r="L106" s="35"/>
      <c r="M106" s="36">
        <v>0</v>
      </c>
      <c r="N106" s="36"/>
    </row>
    <row r="107" spans="1:14" ht="57" customHeight="1" x14ac:dyDescent="0.2">
      <c r="A107" s="32" t="s">
        <v>171</v>
      </c>
      <c r="B107" s="33"/>
      <c r="C107" s="34" t="s">
        <v>172</v>
      </c>
      <c r="D107" s="34"/>
      <c r="E107" s="34"/>
      <c r="F107" s="34"/>
      <c r="G107" s="34"/>
      <c r="H107" s="34"/>
      <c r="I107" s="35">
        <v>6747000</v>
      </c>
      <c r="J107" s="35"/>
      <c r="K107" s="35">
        <v>0</v>
      </c>
      <c r="L107" s="35"/>
      <c r="M107" s="36">
        <v>0</v>
      </c>
      <c r="N107" s="36"/>
    </row>
    <row r="108" spans="1:14" ht="15" customHeight="1" x14ac:dyDescent="0.2">
      <c r="A108" s="27" t="s">
        <v>173</v>
      </c>
      <c r="B108" s="28"/>
      <c r="C108" s="29" t="s">
        <v>174</v>
      </c>
      <c r="D108" s="29"/>
      <c r="E108" s="29"/>
      <c r="F108" s="29"/>
      <c r="G108" s="29"/>
      <c r="H108" s="29"/>
      <c r="I108" s="30">
        <v>2453000</v>
      </c>
      <c r="J108" s="30"/>
      <c r="K108" s="30">
        <v>5527000</v>
      </c>
      <c r="L108" s="30"/>
      <c r="M108" s="31">
        <v>5527000</v>
      </c>
      <c r="N108" s="31"/>
    </row>
    <row r="109" spans="1:14" ht="23.25" customHeight="1" x14ac:dyDescent="0.2">
      <c r="A109" s="27" t="s">
        <v>175</v>
      </c>
      <c r="B109" s="28"/>
      <c r="C109" s="29" t="s">
        <v>176</v>
      </c>
      <c r="D109" s="29"/>
      <c r="E109" s="29"/>
      <c r="F109" s="29"/>
      <c r="G109" s="29"/>
      <c r="H109" s="29"/>
      <c r="I109" s="30">
        <v>44400</v>
      </c>
      <c r="J109" s="30"/>
      <c r="K109" s="30">
        <v>44400</v>
      </c>
      <c r="L109" s="30"/>
      <c r="M109" s="31">
        <v>44400</v>
      </c>
      <c r="N109" s="31"/>
    </row>
    <row r="110" spans="1:14" ht="34.5" customHeight="1" x14ac:dyDescent="0.2">
      <c r="A110" s="32" t="s">
        <v>177</v>
      </c>
      <c r="B110" s="33"/>
      <c r="C110" s="34" t="s">
        <v>178</v>
      </c>
      <c r="D110" s="34"/>
      <c r="E110" s="34"/>
      <c r="F110" s="34"/>
      <c r="G110" s="34"/>
      <c r="H110" s="34"/>
      <c r="I110" s="35">
        <v>6900</v>
      </c>
      <c r="J110" s="35"/>
      <c r="K110" s="35">
        <v>6900</v>
      </c>
      <c r="L110" s="35"/>
      <c r="M110" s="36">
        <v>6900</v>
      </c>
      <c r="N110" s="36"/>
    </row>
    <row r="111" spans="1:14" ht="57" customHeight="1" x14ac:dyDescent="0.2">
      <c r="A111" s="32" t="s">
        <v>179</v>
      </c>
      <c r="B111" s="33"/>
      <c r="C111" s="34" t="s">
        <v>180</v>
      </c>
      <c r="D111" s="34"/>
      <c r="E111" s="34"/>
      <c r="F111" s="34"/>
      <c r="G111" s="34"/>
      <c r="H111" s="34"/>
      <c r="I111" s="35">
        <v>6900</v>
      </c>
      <c r="J111" s="35"/>
      <c r="K111" s="35">
        <v>6900</v>
      </c>
      <c r="L111" s="35"/>
      <c r="M111" s="36">
        <v>6900</v>
      </c>
      <c r="N111" s="36"/>
    </row>
    <row r="112" spans="1:14" ht="90.75" customHeight="1" x14ac:dyDescent="0.2">
      <c r="A112" s="32" t="s">
        <v>181</v>
      </c>
      <c r="B112" s="33"/>
      <c r="C112" s="34" t="s">
        <v>182</v>
      </c>
      <c r="D112" s="34"/>
      <c r="E112" s="34"/>
      <c r="F112" s="34"/>
      <c r="G112" s="34"/>
      <c r="H112" s="34"/>
      <c r="I112" s="35">
        <v>6900</v>
      </c>
      <c r="J112" s="35"/>
      <c r="K112" s="35">
        <v>6900</v>
      </c>
      <c r="L112" s="35"/>
      <c r="M112" s="36">
        <v>6900</v>
      </c>
      <c r="N112" s="36"/>
    </row>
    <row r="113" spans="1:14" ht="57" customHeight="1" x14ac:dyDescent="0.2">
      <c r="A113" s="32" t="s">
        <v>183</v>
      </c>
      <c r="B113" s="33"/>
      <c r="C113" s="34" t="s">
        <v>184</v>
      </c>
      <c r="D113" s="34"/>
      <c r="E113" s="34"/>
      <c r="F113" s="34"/>
      <c r="G113" s="34"/>
      <c r="H113" s="34"/>
      <c r="I113" s="35">
        <v>8450</v>
      </c>
      <c r="J113" s="35"/>
      <c r="K113" s="35">
        <v>8450</v>
      </c>
      <c r="L113" s="35"/>
      <c r="M113" s="36">
        <v>8450</v>
      </c>
      <c r="N113" s="36"/>
    </row>
    <row r="114" spans="1:14" ht="68.25" customHeight="1" x14ac:dyDescent="0.2">
      <c r="A114" s="32" t="s">
        <v>185</v>
      </c>
      <c r="B114" s="33"/>
      <c r="C114" s="34" t="s">
        <v>186</v>
      </c>
      <c r="D114" s="34"/>
      <c r="E114" s="34"/>
      <c r="F114" s="34"/>
      <c r="G114" s="34"/>
      <c r="H114" s="34"/>
      <c r="I114" s="35">
        <v>8450</v>
      </c>
      <c r="J114" s="35"/>
      <c r="K114" s="35">
        <v>8450</v>
      </c>
      <c r="L114" s="35"/>
      <c r="M114" s="36">
        <v>8450</v>
      </c>
      <c r="N114" s="36"/>
    </row>
    <row r="115" spans="1:14" ht="79.5" customHeight="1" x14ac:dyDescent="0.2">
      <c r="A115" s="32" t="s">
        <v>187</v>
      </c>
      <c r="B115" s="33"/>
      <c r="C115" s="34" t="s">
        <v>188</v>
      </c>
      <c r="D115" s="34"/>
      <c r="E115" s="34"/>
      <c r="F115" s="34"/>
      <c r="G115" s="34"/>
      <c r="H115" s="34"/>
      <c r="I115" s="35">
        <v>2550</v>
      </c>
      <c r="J115" s="35"/>
      <c r="K115" s="35">
        <v>2550</v>
      </c>
      <c r="L115" s="35"/>
      <c r="M115" s="36">
        <v>2550</v>
      </c>
      <c r="N115" s="36"/>
    </row>
    <row r="116" spans="1:14" ht="79.5" customHeight="1" x14ac:dyDescent="0.2">
      <c r="A116" s="32" t="s">
        <v>189</v>
      </c>
      <c r="B116" s="33"/>
      <c r="C116" s="34" t="s">
        <v>190</v>
      </c>
      <c r="D116" s="34"/>
      <c r="E116" s="34"/>
      <c r="F116" s="34"/>
      <c r="G116" s="34"/>
      <c r="H116" s="34"/>
      <c r="I116" s="35">
        <v>5900</v>
      </c>
      <c r="J116" s="35"/>
      <c r="K116" s="35">
        <v>5900</v>
      </c>
      <c r="L116" s="35"/>
      <c r="M116" s="36">
        <v>5900</v>
      </c>
      <c r="N116" s="36"/>
    </row>
    <row r="117" spans="1:14" ht="34.5" customHeight="1" x14ac:dyDescent="0.2">
      <c r="A117" s="32" t="s">
        <v>191</v>
      </c>
      <c r="B117" s="33"/>
      <c r="C117" s="34" t="s">
        <v>192</v>
      </c>
      <c r="D117" s="34"/>
      <c r="E117" s="34"/>
      <c r="F117" s="34"/>
      <c r="G117" s="34"/>
      <c r="H117" s="34"/>
      <c r="I117" s="35">
        <v>500</v>
      </c>
      <c r="J117" s="35"/>
      <c r="K117" s="35">
        <v>500</v>
      </c>
      <c r="L117" s="35"/>
      <c r="M117" s="36">
        <v>500</v>
      </c>
      <c r="N117" s="36"/>
    </row>
    <row r="118" spans="1:14" ht="57" customHeight="1" x14ac:dyDescent="0.2">
      <c r="A118" s="32" t="s">
        <v>193</v>
      </c>
      <c r="B118" s="33"/>
      <c r="C118" s="34" t="s">
        <v>194</v>
      </c>
      <c r="D118" s="34"/>
      <c r="E118" s="34"/>
      <c r="F118" s="34"/>
      <c r="G118" s="34"/>
      <c r="H118" s="34"/>
      <c r="I118" s="35">
        <v>500</v>
      </c>
      <c r="J118" s="35"/>
      <c r="K118" s="35">
        <v>500</v>
      </c>
      <c r="L118" s="35"/>
      <c r="M118" s="36">
        <v>500</v>
      </c>
      <c r="N118" s="36"/>
    </row>
    <row r="119" spans="1:14" ht="57" customHeight="1" x14ac:dyDescent="0.2">
      <c r="A119" s="32" t="s">
        <v>195</v>
      </c>
      <c r="B119" s="33"/>
      <c r="C119" s="34" t="s">
        <v>196</v>
      </c>
      <c r="D119" s="34"/>
      <c r="E119" s="34"/>
      <c r="F119" s="34"/>
      <c r="G119" s="34"/>
      <c r="H119" s="34"/>
      <c r="I119" s="35">
        <v>500</v>
      </c>
      <c r="J119" s="35"/>
      <c r="K119" s="35">
        <v>500</v>
      </c>
      <c r="L119" s="35"/>
      <c r="M119" s="36">
        <v>500</v>
      </c>
      <c r="N119" s="36"/>
    </row>
    <row r="120" spans="1:14" ht="68.25" customHeight="1" x14ac:dyDescent="0.2">
      <c r="A120" s="32" t="s">
        <v>197</v>
      </c>
      <c r="B120" s="33"/>
      <c r="C120" s="34" t="s">
        <v>198</v>
      </c>
      <c r="D120" s="34"/>
      <c r="E120" s="34"/>
      <c r="F120" s="34"/>
      <c r="G120" s="34"/>
      <c r="H120" s="34"/>
      <c r="I120" s="35">
        <v>15000</v>
      </c>
      <c r="J120" s="35"/>
      <c r="K120" s="35">
        <v>15000</v>
      </c>
      <c r="L120" s="35"/>
      <c r="M120" s="36">
        <v>15000</v>
      </c>
      <c r="N120" s="36"/>
    </row>
    <row r="121" spans="1:14" ht="90.75" customHeight="1" x14ac:dyDescent="0.2">
      <c r="A121" s="32" t="s">
        <v>199</v>
      </c>
      <c r="B121" s="33"/>
      <c r="C121" s="34" t="s">
        <v>200</v>
      </c>
      <c r="D121" s="34"/>
      <c r="E121" s="34"/>
      <c r="F121" s="34"/>
      <c r="G121" s="34"/>
      <c r="H121" s="34"/>
      <c r="I121" s="35">
        <v>15000</v>
      </c>
      <c r="J121" s="35"/>
      <c r="K121" s="35">
        <v>15000</v>
      </c>
      <c r="L121" s="35"/>
      <c r="M121" s="36">
        <v>15000</v>
      </c>
      <c r="N121" s="36"/>
    </row>
    <row r="122" spans="1:14" ht="34.5" customHeight="1" x14ac:dyDescent="0.2">
      <c r="A122" s="32" t="s">
        <v>201</v>
      </c>
      <c r="B122" s="33"/>
      <c r="C122" s="34" t="s">
        <v>202</v>
      </c>
      <c r="D122" s="34"/>
      <c r="E122" s="34"/>
      <c r="F122" s="34"/>
      <c r="G122" s="34"/>
      <c r="H122" s="34"/>
      <c r="I122" s="35">
        <v>100</v>
      </c>
      <c r="J122" s="35"/>
      <c r="K122" s="35">
        <v>100</v>
      </c>
      <c r="L122" s="35"/>
      <c r="M122" s="36">
        <v>100</v>
      </c>
      <c r="N122" s="36"/>
    </row>
    <row r="123" spans="1:14" ht="57" customHeight="1" x14ac:dyDescent="0.2">
      <c r="A123" s="32" t="s">
        <v>203</v>
      </c>
      <c r="B123" s="33"/>
      <c r="C123" s="34" t="s">
        <v>204</v>
      </c>
      <c r="D123" s="34"/>
      <c r="E123" s="34"/>
      <c r="F123" s="34"/>
      <c r="G123" s="34"/>
      <c r="H123" s="34"/>
      <c r="I123" s="35">
        <v>100</v>
      </c>
      <c r="J123" s="35"/>
      <c r="K123" s="35">
        <v>100</v>
      </c>
      <c r="L123" s="35"/>
      <c r="M123" s="36">
        <v>100</v>
      </c>
      <c r="N123" s="36"/>
    </row>
    <row r="124" spans="1:14" ht="57" customHeight="1" x14ac:dyDescent="0.2">
      <c r="A124" s="32" t="s">
        <v>205</v>
      </c>
      <c r="B124" s="33"/>
      <c r="C124" s="34" t="s">
        <v>206</v>
      </c>
      <c r="D124" s="34"/>
      <c r="E124" s="34"/>
      <c r="F124" s="34"/>
      <c r="G124" s="34"/>
      <c r="H124" s="34"/>
      <c r="I124" s="35">
        <v>100</v>
      </c>
      <c r="J124" s="35"/>
      <c r="K124" s="35">
        <v>100</v>
      </c>
      <c r="L124" s="35"/>
      <c r="M124" s="36">
        <v>100</v>
      </c>
      <c r="N124" s="36"/>
    </row>
    <row r="125" spans="1:14" ht="45.75" customHeight="1" x14ac:dyDescent="0.2">
      <c r="A125" s="32" t="s">
        <v>207</v>
      </c>
      <c r="B125" s="33"/>
      <c r="C125" s="34" t="s">
        <v>208</v>
      </c>
      <c r="D125" s="34"/>
      <c r="E125" s="34"/>
      <c r="F125" s="34"/>
      <c r="G125" s="34"/>
      <c r="H125" s="34"/>
      <c r="I125" s="35">
        <v>13450</v>
      </c>
      <c r="J125" s="35"/>
      <c r="K125" s="35">
        <v>13450</v>
      </c>
      <c r="L125" s="35"/>
      <c r="M125" s="36">
        <v>13450</v>
      </c>
      <c r="N125" s="36"/>
    </row>
    <row r="126" spans="1:14" ht="57" customHeight="1" x14ac:dyDescent="0.2">
      <c r="A126" s="32" t="s">
        <v>209</v>
      </c>
      <c r="B126" s="33"/>
      <c r="C126" s="34" t="s">
        <v>210</v>
      </c>
      <c r="D126" s="34"/>
      <c r="E126" s="34"/>
      <c r="F126" s="34"/>
      <c r="G126" s="34"/>
      <c r="H126" s="34"/>
      <c r="I126" s="35">
        <v>13450</v>
      </c>
      <c r="J126" s="35"/>
      <c r="K126" s="35">
        <v>13450</v>
      </c>
      <c r="L126" s="35"/>
      <c r="M126" s="36">
        <v>13450</v>
      </c>
      <c r="N126" s="36"/>
    </row>
    <row r="127" spans="1:14" ht="68.25" customHeight="1" x14ac:dyDescent="0.2">
      <c r="A127" s="32" t="s">
        <v>211</v>
      </c>
      <c r="B127" s="33"/>
      <c r="C127" s="34" t="s">
        <v>212</v>
      </c>
      <c r="D127" s="34"/>
      <c r="E127" s="34"/>
      <c r="F127" s="34"/>
      <c r="G127" s="34"/>
      <c r="H127" s="34"/>
      <c r="I127" s="35">
        <v>6350</v>
      </c>
      <c r="J127" s="35"/>
      <c r="K127" s="35">
        <v>6350</v>
      </c>
      <c r="L127" s="35"/>
      <c r="M127" s="36">
        <v>6350</v>
      </c>
      <c r="N127" s="36"/>
    </row>
    <row r="128" spans="1:14" ht="68.25" customHeight="1" x14ac:dyDescent="0.2">
      <c r="A128" s="32" t="s">
        <v>213</v>
      </c>
      <c r="B128" s="33"/>
      <c r="C128" s="34" t="s">
        <v>214</v>
      </c>
      <c r="D128" s="34"/>
      <c r="E128" s="34"/>
      <c r="F128" s="34"/>
      <c r="G128" s="34"/>
      <c r="H128" s="34"/>
      <c r="I128" s="35">
        <v>7100</v>
      </c>
      <c r="J128" s="35"/>
      <c r="K128" s="35">
        <v>7100</v>
      </c>
      <c r="L128" s="35"/>
      <c r="M128" s="36">
        <v>7100</v>
      </c>
      <c r="N128" s="36"/>
    </row>
    <row r="129" spans="1:14" ht="23.25" customHeight="1" x14ac:dyDescent="0.2">
      <c r="A129" s="27" t="s">
        <v>215</v>
      </c>
      <c r="B129" s="28"/>
      <c r="C129" s="29" t="s">
        <v>216</v>
      </c>
      <c r="D129" s="29"/>
      <c r="E129" s="29"/>
      <c r="F129" s="29"/>
      <c r="G129" s="29"/>
      <c r="H129" s="29"/>
      <c r="I129" s="30">
        <v>224000</v>
      </c>
      <c r="J129" s="30"/>
      <c r="K129" s="30">
        <v>224000</v>
      </c>
      <c r="L129" s="30"/>
      <c r="M129" s="31">
        <v>224000</v>
      </c>
      <c r="N129" s="31"/>
    </row>
    <row r="130" spans="1:14" ht="34.5" customHeight="1" x14ac:dyDescent="0.2">
      <c r="A130" s="32" t="s">
        <v>217</v>
      </c>
      <c r="B130" s="33"/>
      <c r="C130" s="34" t="s">
        <v>218</v>
      </c>
      <c r="D130" s="34"/>
      <c r="E130" s="34"/>
      <c r="F130" s="34"/>
      <c r="G130" s="34"/>
      <c r="H130" s="34"/>
      <c r="I130" s="35">
        <v>224000</v>
      </c>
      <c r="J130" s="35"/>
      <c r="K130" s="35">
        <v>224000</v>
      </c>
      <c r="L130" s="35"/>
      <c r="M130" s="36">
        <v>224000</v>
      </c>
      <c r="N130" s="36"/>
    </row>
    <row r="131" spans="1:14" ht="79.5" customHeight="1" x14ac:dyDescent="0.2">
      <c r="A131" s="27" t="s">
        <v>219</v>
      </c>
      <c r="B131" s="28"/>
      <c r="C131" s="29" t="s">
        <v>220</v>
      </c>
      <c r="D131" s="29"/>
      <c r="E131" s="29"/>
      <c r="F131" s="29"/>
      <c r="G131" s="29"/>
      <c r="H131" s="29"/>
      <c r="I131" s="30">
        <v>2164600</v>
      </c>
      <c r="J131" s="30"/>
      <c r="K131" s="30">
        <v>5238600</v>
      </c>
      <c r="L131" s="30"/>
      <c r="M131" s="31">
        <v>5238600</v>
      </c>
      <c r="N131" s="31"/>
    </row>
    <row r="132" spans="1:14" ht="34.5" customHeight="1" x14ac:dyDescent="0.2">
      <c r="A132" s="32" t="s">
        <v>221</v>
      </c>
      <c r="B132" s="33"/>
      <c r="C132" s="34" t="s">
        <v>222</v>
      </c>
      <c r="D132" s="34"/>
      <c r="E132" s="34"/>
      <c r="F132" s="34"/>
      <c r="G132" s="34"/>
      <c r="H132" s="34"/>
      <c r="I132" s="35">
        <v>2151600</v>
      </c>
      <c r="J132" s="35"/>
      <c r="K132" s="35">
        <v>5225600</v>
      </c>
      <c r="L132" s="35"/>
      <c r="M132" s="36">
        <v>5225600</v>
      </c>
      <c r="N132" s="36"/>
    </row>
    <row r="133" spans="1:14" ht="45.75" customHeight="1" x14ac:dyDescent="0.2">
      <c r="A133" s="32" t="s">
        <v>223</v>
      </c>
      <c r="B133" s="33"/>
      <c r="C133" s="34" t="s">
        <v>224</v>
      </c>
      <c r="D133" s="34"/>
      <c r="E133" s="34"/>
      <c r="F133" s="34"/>
      <c r="G133" s="34"/>
      <c r="H133" s="34"/>
      <c r="I133" s="35">
        <v>2151600</v>
      </c>
      <c r="J133" s="35"/>
      <c r="K133" s="35">
        <v>5225600</v>
      </c>
      <c r="L133" s="35"/>
      <c r="M133" s="36">
        <v>5225600</v>
      </c>
      <c r="N133" s="36"/>
    </row>
    <row r="134" spans="1:14" ht="57" customHeight="1" x14ac:dyDescent="0.2">
      <c r="A134" s="32" t="s">
        <v>225</v>
      </c>
      <c r="B134" s="33"/>
      <c r="C134" s="34" t="s">
        <v>226</v>
      </c>
      <c r="D134" s="34"/>
      <c r="E134" s="34"/>
      <c r="F134" s="34"/>
      <c r="G134" s="34"/>
      <c r="H134" s="34"/>
      <c r="I134" s="35">
        <v>13000</v>
      </c>
      <c r="J134" s="35"/>
      <c r="K134" s="35">
        <v>13000</v>
      </c>
      <c r="L134" s="35"/>
      <c r="M134" s="36">
        <v>13000</v>
      </c>
      <c r="N134" s="36"/>
    </row>
    <row r="135" spans="1:14" ht="45.75" customHeight="1" x14ac:dyDescent="0.2">
      <c r="A135" s="32" t="s">
        <v>227</v>
      </c>
      <c r="B135" s="33"/>
      <c r="C135" s="34" t="s">
        <v>228</v>
      </c>
      <c r="D135" s="34"/>
      <c r="E135" s="34"/>
      <c r="F135" s="34"/>
      <c r="G135" s="34"/>
      <c r="H135" s="34"/>
      <c r="I135" s="35">
        <v>13000</v>
      </c>
      <c r="J135" s="35"/>
      <c r="K135" s="35">
        <v>13000</v>
      </c>
      <c r="L135" s="35"/>
      <c r="M135" s="36">
        <v>13000</v>
      </c>
      <c r="N135" s="36"/>
    </row>
    <row r="136" spans="1:14" ht="68.25" customHeight="1" x14ac:dyDescent="0.2">
      <c r="A136" s="32" t="s">
        <v>229</v>
      </c>
      <c r="B136" s="33"/>
      <c r="C136" s="34" t="s">
        <v>230</v>
      </c>
      <c r="D136" s="34"/>
      <c r="E136" s="34"/>
      <c r="F136" s="34"/>
      <c r="G136" s="34"/>
      <c r="H136" s="34"/>
      <c r="I136" s="35">
        <v>10000</v>
      </c>
      <c r="J136" s="35"/>
      <c r="K136" s="35">
        <v>10000</v>
      </c>
      <c r="L136" s="35"/>
      <c r="M136" s="36">
        <v>10000</v>
      </c>
      <c r="N136" s="36"/>
    </row>
    <row r="137" spans="1:14" ht="79.5" customHeight="1" x14ac:dyDescent="0.2">
      <c r="A137" s="32" t="s">
        <v>231</v>
      </c>
      <c r="B137" s="33"/>
      <c r="C137" s="34" t="s">
        <v>232</v>
      </c>
      <c r="D137" s="34"/>
      <c r="E137" s="34"/>
      <c r="F137" s="34"/>
      <c r="G137" s="34"/>
      <c r="H137" s="34"/>
      <c r="I137" s="35">
        <v>3000</v>
      </c>
      <c r="J137" s="35"/>
      <c r="K137" s="35">
        <v>3000</v>
      </c>
      <c r="L137" s="35"/>
      <c r="M137" s="36">
        <v>3000</v>
      </c>
      <c r="N137" s="36"/>
    </row>
    <row r="138" spans="1:14" ht="15" customHeight="1" x14ac:dyDescent="0.2">
      <c r="A138" s="27" t="s">
        <v>233</v>
      </c>
      <c r="B138" s="28"/>
      <c r="C138" s="29" t="s">
        <v>234</v>
      </c>
      <c r="D138" s="29"/>
      <c r="E138" s="29"/>
      <c r="F138" s="29"/>
      <c r="G138" s="29"/>
      <c r="H138" s="29"/>
      <c r="I138" s="30">
        <v>20000</v>
      </c>
      <c r="J138" s="30"/>
      <c r="K138" s="30">
        <v>20000</v>
      </c>
      <c r="L138" s="30"/>
      <c r="M138" s="31">
        <v>20000</v>
      </c>
      <c r="N138" s="31"/>
    </row>
    <row r="139" spans="1:14" ht="57" customHeight="1" x14ac:dyDescent="0.2">
      <c r="A139" s="32" t="s">
        <v>235</v>
      </c>
      <c r="B139" s="33"/>
      <c r="C139" s="34" t="s">
        <v>236</v>
      </c>
      <c r="D139" s="34"/>
      <c r="E139" s="34"/>
      <c r="F139" s="34"/>
      <c r="G139" s="34"/>
      <c r="H139" s="34"/>
      <c r="I139" s="35">
        <v>20000</v>
      </c>
      <c r="J139" s="35"/>
      <c r="K139" s="35">
        <v>20000</v>
      </c>
      <c r="L139" s="35"/>
      <c r="M139" s="36">
        <v>20000</v>
      </c>
      <c r="N139" s="36"/>
    </row>
    <row r="140" spans="1:14" ht="45.75" customHeight="1" x14ac:dyDescent="0.2">
      <c r="A140" s="32" t="s">
        <v>237</v>
      </c>
      <c r="B140" s="33"/>
      <c r="C140" s="34" t="s">
        <v>238</v>
      </c>
      <c r="D140" s="34"/>
      <c r="E140" s="34"/>
      <c r="F140" s="34"/>
      <c r="G140" s="34"/>
      <c r="H140" s="34"/>
      <c r="I140" s="35">
        <v>20000</v>
      </c>
      <c r="J140" s="35"/>
      <c r="K140" s="35">
        <v>20000</v>
      </c>
      <c r="L140" s="35"/>
      <c r="M140" s="36">
        <v>20000</v>
      </c>
      <c r="N140" s="36"/>
    </row>
    <row r="141" spans="1:14" ht="68.25" customHeight="1" x14ac:dyDescent="0.2">
      <c r="A141" s="32" t="s">
        <v>239</v>
      </c>
      <c r="B141" s="33"/>
      <c r="C141" s="34" t="s">
        <v>240</v>
      </c>
      <c r="D141" s="34"/>
      <c r="E141" s="34"/>
      <c r="F141" s="34"/>
      <c r="G141" s="34"/>
      <c r="H141" s="34"/>
      <c r="I141" s="35">
        <v>20000</v>
      </c>
      <c r="J141" s="35"/>
      <c r="K141" s="35">
        <v>20000</v>
      </c>
      <c r="L141" s="35"/>
      <c r="M141" s="36">
        <v>20000</v>
      </c>
      <c r="N141" s="36"/>
    </row>
    <row r="142" spans="1:14" ht="15" customHeight="1" x14ac:dyDescent="0.2">
      <c r="A142" s="27" t="s">
        <v>241</v>
      </c>
      <c r="B142" s="28"/>
      <c r="C142" s="29" t="s">
        <v>242</v>
      </c>
      <c r="D142" s="29"/>
      <c r="E142" s="29"/>
      <c r="F142" s="29"/>
      <c r="G142" s="29"/>
      <c r="H142" s="29"/>
      <c r="I142" s="30">
        <v>10898</v>
      </c>
      <c r="J142" s="30"/>
      <c r="K142" s="30">
        <v>10000</v>
      </c>
      <c r="L142" s="30"/>
      <c r="M142" s="31">
        <v>10000</v>
      </c>
      <c r="N142" s="31"/>
    </row>
    <row r="143" spans="1:14" ht="15" customHeight="1" x14ac:dyDescent="0.2">
      <c r="A143" s="27" t="s">
        <v>243</v>
      </c>
      <c r="B143" s="28"/>
      <c r="C143" s="29" t="s">
        <v>244</v>
      </c>
      <c r="D143" s="29"/>
      <c r="E143" s="29"/>
      <c r="F143" s="29"/>
      <c r="G143" s="29"/>
      <c r="H143" s="29"/>
      <c r="I143" s="30">
        <v>10898</v>
      </c>
      <c r="J143" s="30"/>
      <c r="K143" s="30">
        <v>10000</v>
      </c>
      <c r="L143" s="30"/>
      <c r="M143" s="31">
        <v>10000</v>
      </c>
      <c r="N143" s="31"/>
    </row>
    <row r="144" spans="1:14" ht="15" customHeight="1" x14ac:dyDescent="0.2">
      <c r="A144" s="32" t="s">
        <v>245</v>
      </c>
      <c r="B144" s="33"/>
      <c r="C144" s="34" t="s">
        <v>246</v>
      </c>
      <c r="D144" s="34"/>
      <c r="E144" s="34"/>
      <c r="F144" s="34"/>
      <c r="G144" s="34"/>
      <c r="H144" s="34"/>
      <c r="I144" s="35">
        <v>10898</v>
      </c>
      <c r="J144" s="35"/>
      <c r="K144" s="35">
        <v>10000</v>
      </c>
      <c r="L144" s="35"/>
      <c r="M144" s="36">
        <v>10000</v>
      </c>
      <c r="N144" s="36"/>
    </row>
    <row r="145" spans="1:14" ht="15" customHeight="1" x14ac:dyDescent="0.2">
      <c r="A145" s="27" t="s">
        <v>247</v>
      </c>
      <c r="B145" s="28"/>
      <c r="C145" s="29" t="s">
        <v>248</v>
      </c>
      <c r="D145" s="29"/>
      <c r="E145" s="29"/>
      <c r="F145" s="29"/>
      <c r="G145" s="29"/>
      <c r="H145" s="29"/>
      <c r="I145" s="30">
        <v>1892533508.1099999</v>
      </c>
      <c r="J145" s="30"/>
      <c r="K145" s="30">
        <v>1444225385.8199999</v>
      </c>
      <c r="L145" s="30"/>
      <c r="M145" s="31">
        <v>1376835792.73</v>
      </c>
      <c r="N145" s="31"/>
    </row>
    <row r="146" spans="1:14" ht="23.25" customHeight="1" x14ac:dyDescent="0.2">
      <c r="A146" s="27" t="s">
        <v>249</v>
      </c>
      <c r="B146" s="28"/>
      <c r="C146" s="29" t="s">
        <v>250</v>
      </c>
      <c r="D146" s="29"/>
      <c r="E146" s="29"/>
      <c r="F146" s="29"/>
      <c r="G146" s="29"/>
      <c r="H146" s="29"/>
      <c r="I146" s="30">
        <v>1892533508.1099999</v>
      </c>
      <c r="J146" s="30"/>
      <c r="K146" s="30">
        <v>1444225385.8199999</v>
      </c>
      <c r="L146" s="30"/>
      <c r="M146" s="31">
        <v>1376835792.73</v>
      </c>
      <c r="N146" s="31"/>
    </row>
    <row r="147" spans="1:14" ht="15" customHeight="1" x14ac:dyDescent="0.2">
      <c r="A147" s="27" t="s">
        <v>251</v>
      </c>
      <c r="B147" s="28"/>
      <c r="C147" s="29" t="s">
        <v>252</v>
      </c>
      <c r="D147" s="29"/>
      <c r="E147" s="29"/>
      <c r="F147" s="29"/>
      <c r="G147" s="29"/>
      <c r="H147" s="29"/>
      <c r="I147" s="30">
        <v>897272000</v>
      </c>
      <c r="J147" s="30"/>
      <c r="K147" s="30">
        <v>459091000</v>
      </c>
      <c r="L147" s="30"/>
      <c r="M147" s="31">
        <v>523692000</v>
      </c>
      <c r="N147" s="31"/>
    </row>
    <row r="148" spans="1:14" ht="15" customHeight="1" x14ac:dyDescent="0.2">
      <c r="A148" s="32" t="s">
        <v>253</v>
      </c>
      <c r="B148" s="33"/>
      <c r="C148" s="34" t="s">
        <v>254</v>
      </c>
      <c r="D148" s="34"/>
      <c r="E148" s="34"/>
      <c r="F148" s="34"/>
      <c r="G148" s="34"/>
      <c r="H148" s="34"/>
      <c r="I148" s="35">
        <v>897272000</v>
      </c>
      <c r="J148" s="35"/>
      <c r="K148" s="35">
        <v>459091000</v>
      </c>
      <c r="L148" s="35"/>
      <c r="M148" s="36">
        <v>523692000</v>
      </c>
      <c r="N148" s="36"/>
    </row>
    <row r="149" spans="1:14" ht="23.25" customHeight="1" x14ac:dyDescent="0.2">
      <c r="A149" s="32" t="s">
        <v>255</v>
      </c>
      <c r="B149" s="33"/>
      <c r="C149" s="34" t="s">
        <v>256</v>
      </c>
      <c r="D149" s="34"/>
      <c r="E149" s="34"/>
      <c r="F149" s="34"/>
      <c r="G149" s="34"/>
      <c r="H149" s="34"/>
      <c r="I149" s="35">
        <v>897272000</v>
      </c>
      <c r="J149" s="35"/>
      <c r="K149" s="35">
        <v>459091000</v>
      </c>
      <c r="L149" s="35"/>
      <c r="M149" s="36">
        <v>523692000</v>
      </c>
      <c r="N149" s="36"/>
    </row>
    <row r="150" spans="1:14" ht="23.25" customHeight="1" x14ac:dyDescent="0.2">
      <c r="A150" s="27" t="s">
        <v>257</v>
      </c>
      <c r="B150" s="28"/>
      <c r="C150" s="29" t="s">
        <v>258</v>
      </c>
      <c r="D150" s="29"/>
      <c r="E150" s="29"/>
      <c r="F150" s="29"/>
      <c r="G150" s="29"/>
      <c r="H150" s="29"/>
      <c r="I150" s="30">
        <v>534683348.11000001</v>
      </c>
      <c r="J150" s="30"/>
      <c r="K150" s="30">
        <v>578378865.82000005</v>
      </c>
      <c r="L150" s="30"/>
      <c r="M150" s="31">
        <v>443325038.73000002</v>
      </c>
      <c r="N150" s="31"/>
    </row>
    <row r="151" spans="1:14" ht="57" customHeight="1" x14ac:dyDescent="0.2">
      <c r="A151" s="32" t="s">
        <v>259</v>
      </c>
      <c r="B151" s="33"/>
      <c r="C151" s="34" t="s">
        <v>260</v>
      </c>
      <c r="D151" s="34"/>
      <c r="E151" s="34"/>
      <c r="F151" s="34"/>
      <c r="G151" s="34"/>
      <c r="H151" s="34"/>
      <c r="I151" s="35">
        <v>2213700</v>
      </c>
      <c r="J151" s="35"/>
      <c r="K151" s="35">
        <v>0</v>
      </c>
      <c r="L151" s="35"/>
      <c r="M151" s="36">
        <v>0</v>
      </c>
      <c r="N151" s="36"/>
    </row>
    <row r="152" spans="1:14" ht="57" customHeight="1" x14ac:dyDescent="0.2">
      <c r="A152" s="32" t="s">
        <v>261</v>
      </c>
      <c r="B152" s="33"/>
      <c r="C152" s="34" t="s">
        <v>262</v>
      </c>
      <c r="D152" s="34"/>
      <c r="E152" s="34"/>
      <c r="F152" s="34"/>
      <c r="G152" s="34"/>
      <c r="H152" s="34"/>
      <c r="I152" s="35">
        <v>2213700</v>
      </c>
      <c r="J152" s="35"/>
      <c r="K152" s="35">
        <v>0</v>
      </c>
      <c r="L152" s="35"/>
      <c r="M152" s="36">
        <v>0</v>
      </c>
      <c r="N152" s="36"/>
    </row>
    <row r="153" spans="1:14" ht="34.5" customHeight="1" x14ac:dyDescent="0.2">
      <c r="A153" s="32" t="s">
        <v>263</v>
      </c>
      <c r="B153" s="33"/>
      <c r="C153" s="34" t="s">
        <v>264</v>
      </c>
      <c r="D153" s="34"/>
      <c r="E153" s="34"/>
      <c r="F153" s="34"/>
      <c r="G153" s="34"/>
      <c r="H153" s="34"/>
      <c r="I153" s="35">
        <v>10696933.300000001</v>
      </c>
      <c r="J153" s="35"/>
      <c r="K153" s="35">
        <v>11330866.68</v>
      </c>
      <c r="L153" s="35"/>
      <c r="M153" s="36">
        <v>11203629.35</v>
      </c>
      <c r="N153" s="36"/>
    </row>
    <row r="154" spans="1:14" ht="45.75" customHeight="1" x14ac:dyDescent="0.2">
      <c r="A154" s="32" t="s">
        <v>265</v>
      </c>
      <c r="B154" s="33"/>
      <c r="C154" s="34" t="s">
        <v>266</v>
      </c>
      <c r="D154" s="34"/>
      <c r="E154" s="34"/>
      <c r="F154" s="34"/>
      <c r="G154" s="34"/>
      <c r="H154" s="34"/>
      <c r="I154" s="35">
        <v>10696933.300000001</v>
      </c>
      <c r="J154" s="35"/>
      <c r="K154" s="35">
        <v>11330866.68</v>
      </c>
      <c r="L154" s="35"/>
      <c r="M154" s="36">
        <v>11203629.35</v>
      </c>
      <c r="N154" s="36"/>
    </row>
    <row r="155" spans="1:14" ht="15" customHeight="1" x14ac:dyDescent="0.2">
      <c r="A155" s="32" t="s">
        <v>267</v>
      </c>
      <c r="B155" s="33"/>
      <c r="C155" s="34" t="s">
        <v>268</v>
      </c>
      <c r="D155" s="34"/>
      <c r="E155" s="34"/>
      <c r="F155" s="34"/>
      <c r="G155" s="34"/>
      <c r="H155" s="34"/>
      <c r="I155" s="35">
        <v>99273.81</v>
      </c>
      <c r="J155" s="35"/>
      <c r="K155" s="35">
        <v>101709.14</v>
      </c>
      <c r="L155" s="35"/>
      <c r="M155" s="36">
        <v>101779.38</v>
      </c>
      <c r="N155" s="36"/>
    </row>
    <row r="156" spans="1:14" ht="15" customHeight="1" x14ac:dyDescent="0.2">
      <c r="A156" s="32" t="s">
        <v>269</v>
      </c>
      <c r="B156" s="33"/>
      <c r="C156" s="34" t="s">
        <v>270</v>
      </c>
      <c r="D156" s="34"/>
      <c r="E156" s="34"/>
      <c r="F156" s="34"/>
      <c r="G156" s="34"/>
      <c r="H156" s="34"/>
      <c r="I156" s="35">
        <v>99273.81</v>
      </c>
      <c r="J156" s="35"/>
      <c r="K156" s="35">
        <v>101709.14</v>
      </c>
      <c r="L156" s="35"/>
      <c r="M156" s="36">
        <v>101779.38</v>
      </c>
      <c r="N156" s="36"/>
    </row>
    <row r="157" spans="1:14" ht="15" customHeight="1" x14ac:dyDescent="0.2">
      <c r="A157" s="32" t="s">
        <v>271</v>
      </c>
      <c r="B157" s="33"/>
      <c r="C157" s="34" t="s">
        <v>272</v>
      </c>
      <c r="D157" s="34"/>
      <c r="E157" s="34"/>
      <c r="F157" s="34"/>
      <c r="G157" s="34"/>
      <c r="H157" s="34"/>
      <c r="I157" s="35">
        <v>521673441</v>
      </c>
      <c r="J157" s="35"/>
      <c r="K157" s="35">
        <v>566946290</v>
      </c>
      <c r="L157" s="35"/>
      <c r="M157" s="36">
        <v>432019630</v>
      </c>
      <c r="N157" s="36"/>
    </row>
    <row r="158" spans="1:14" ht="15" customHeight="1" x14ac:dyDescent="0.2">
      <c r="A158" s="32" t="s">
        <v>273</v>
      </c>
      <c r="B158" s="33"/>
      <c r="C158" s="34" t="s">
        <v>274</v>
      </c>
      <c r="D158" s="34"/>
      <c r="E158" s="34"/>
      <c r="F158" s="34"/>
      <c r="G158" s="34"/>
      <c r="H158" s="34"/>
      <c r="I158" s="35">
        <v>521673441</v>
      </c>
      <c r="J158" s="35"/>
      <c r="K158" s="35">
        <v>566946290</v>
      </c>
      <c r="L158" s="35"/>
      <c r="M158" s="36">
        <v>432019630</v>
      </c>
      <c r="N158" s="36"/>
    </row>
    <row r="159" spans="1:14" ht="57" customHeight="1" x14ac:dyDescent="0.2">
      <c r="A159" s="32" t="s">
        <v>275</v>
      </c>
      <c r="B159" s="33"/>
      <c r="C159" s="34" t="s">
        <v>276</v>
      </c>
      <c r="D159" s="34"/>
      <c r="E159" s="34"/>
      <c r="F159" s="34"/>
      <c r="G159" s="34"/>
      <c r="H159" s="34"/>
      <c r="I159" s="35">
        <v>1358370</v>
      </c>
      <c r="J159" s="35"/>
      <c r="K159" s="35">
        <v>1422230</v>
      </c>
      <c r="L159" s="35"/>
      <c r="M159" s="36">
        <v>1483380</v>
      </c>
      <c r="N159" s="36"/>
    </row>
    <row r="160" spans="1:14" ht="23.25" customHeight="1" x14ac:dyDescent="0.2">
      <c r="A160" s="32" t="s">
        <v>277</v>
      </c>
      <c r="B160" s="33"/>
      <c r="C160" s="34" t="s">
        <v>278</v>
      </c>
      <c r="D160" s="34"/>
      <c r="E160" s="34"/>
      <c r="F160" s="34"/>
      <c r="G160" s="34"/>
      <c r="H160" s="34"/>
      <c r="I160" s="35">
        <v>1374000</v>
      </c>
      <c r="J160" s="35"/>
      <c r="K160" s="35">
        <v>1464000</v>
      </c>
      <c r="L160" s="35"/>
      <c r="M160" s="36">
        <v>1475000</v>
      </c>
      <c r="N160" s="36"/>
    </row>
    <row r="161" spans="1:14" ht="34.5" customHeight="1" x14ac:dyDescent="0.2">
      <c r="A161" s="32" t="s">
        <v>279</v>
      </c>
      <c r="B161" s="33"/>
      <c r="C161" s="34" t="s">
        <v>280</v>
      </c>
      <c r="D161" s="34"/>
      <c r="E161" s="34"/>
      <c r="F161" s="34"/>
      <c r="G161" s="34"/>
      <c r="H161" s="34"/>
      <c r="I161" s="35">
        <v>4256000</v>
      </c>
      <c r="J161" s="35"/>
      <c r="K161" s="35">
        <v>4496000</v>
      </c>
      <c r="L161" s="35"/>
      <c r="M161" s="36">
        <v>4688000</v>
      </c>
      <c r="N161" s="36"/>
    </row>
    <row r="162" spans="1:14" ht="45.75" customHeight="1" x14ac:dyDescent="0.2">
      <c r="A162" s="32" t="s">
        <v>281</v>
      </c>
      <c r="B162" s="33"/>
      <c r="C162" s="34" t="s">
        <v>282</v>
      </c>
      <c r="D162" s="34"/>
      <c r="E162" s="34"/>
      <c r="F162" s="34"/>
      <c r="G162" s="34"/>
      <c r="H162" s="34"/>
      <c r="I162" s="35">
        <v>16763000</v>
      </c>
      <c r="J162" s="35"/>
      <c r="K162" s="35">
        <v>16838000</v>
      </c>
      <c r="L162" s="35"/>
      <c r="M162" s="36">
        <v>17026000</v>
      </c>
      <c r="N162" s="36"/>
    </row>
    <row r="163" spans="1:14" ht="57" customHeight="1" x14ac:dyDescent="0.2">
      <c r="A163" s="32" t="s">
        <v>283</v>
      </c>
      <c r="B163" s="33"/>
      <c r="C163" s="34" t="s">
        <v>284</v>
      </c>
      <c r="D163" s="34"/>
      <c r="E163" s="34"/>
      <c r="F163" s="34"/>
      <c r="G163" s="34"/>
      <c r="H163" s="34"/>
      <c r="I163" s="35">
        <v>7760000</v>
      </c>
      <c r="J163" s="35"/>
      <c r="K163" s="35">
        <v>0</v>
      </c>
      <c r="L163" s="35"/>
      <c r="M163" s="36">
        <v>0</v>
      </c>
      <c r="N163" s="36"/>
    </row>
    <row r="164" spans="1:14" ht="45.75" customHeight="1" x14ac:dyDescent="0.2">
      <c r="A164" s="32" t="s">
        <v>285</v>
      </c>
      <c r="B164" s="33"/>
      <c r="C164" s="34" t="s">
        <v>286</v>
      </c>
      <c r="D164" s="34"/>
      <c r="E164" s="34"/>
      <c r="F164" s="34"/>
      <c r="G164" s="34"/>
      <c r="H164" s="34"/>
      <c r="I164" s="35">
        <v>164447404</v>
      </c>
      <c r="J164" s="35"/>
      <c r="K164" s="35">
        <v>0</v>
      </c>
      <c r="L164" s="35"/>
      <c r="M164" s="36">
        <v>0</v>
      </c>
      <c r="N164" s="36"/>
    </row>
    <row r="165" spans="1:14" ht="34.5" customHeight="1" x14ac:dyDescent="0.2">
      <c r="A165" s="32" t="s">
        <v>287</v>
      </c>
      <c r="B165" s="33"/>
      <c r="C165" s="34" t="s">
        <v>288</v>
      </c>
      <c r="D165" s="34"/>
      <c r="E165" s="34"/>
      <c r="F165" s="34"/>
      <c r="G165" s="34"/>
      <c r="H165" s="34"/>
      <c r="I165" s="35">
        <v>624960</v>
      </c>
      <c r="J165" s="35"/>
      <c r="K165" s="35">
        <v>0</v>
      </c>
      <c r="L165" s="35"/>
      <c r="M165" s="36">
        <v>0</v>
      </c>
      <c r="N165" s="36"/>
    </row>
    <row r="166" spans="1:14" ht="34.5" customHeight="1" x14ac:dyDescent="0.2">
      <c r="A166" s="32" t="s">
        <v>289</v>
      </c>
      <c r="B166" s="33"/>
      <c r="C166" s="34" t="s">
        <v>290</v>
      </c>
      <c r="D166" s="34"/>
      <c r="E166" s="34"/>
      <c r="F166" s="34"/>
      <c r="G166" s="34"/>
      <c r="H166" s="34"/>
      <c r="I166" s="35">
        <v>31223420</v>
      </c>
      <c r="J166" s="35"/>
      <c r="K166" s="35">
        <v>0</v>
      </c>
      <c r="L166" s="35"/>
      <c r="M166" s="36">
        <v>0</v>
      </c>
      <c r="N166" s="36"/>
    </row>
    <row r="167" spans="1:14" ht="23.25" customHeight="1" x14ac:dyDescent="0.2">
      <c r="A167" s="32" t="s">
        <v>291</v>
      </c>
      <c r="B167" s="33"/>
      <c r="C167" s="34" t="s">
        <v>292</v>
      </c>
      <c r="D167" s="34"/>
      <c r="E167" s="34"/>
      <c r="F167" s="34"/>
      <c r="G167" s="34"/>
      <c r="H167" s="34"/>
      <c r="I167" s="35">
        <v>58868700</v>
      </c>
      <c r="J167" s="35"/>
      <c r="K167" s="35">
        <v>44562350</v>
      </c>
      <c r="L167" s="35"/>
      <c r="M167" s="36">
        <v>0</v>
      </c>
      <c r="N167" s="36"/>
    </row>
    <row r="168" spans="1:14" ht="45.75" customHeight="1" x14ac:dyDescent="0.2">
      <c r="A168" s="32" t="s">
        <v>293</v>
      </c>
      <c r="B168" s="33"/>
      <c r="C168" s="34" t="s">
        <v>294</v>
      </c>
      <c r="D168" s="34"/>
      <c r="E168" s="34"/>
      <c r="F168" s="34"/>
      <c r="G168" s="34"/>
      <c r="H168" s="34"/>
      <c r="I168" s="35">
        <v>9257245</v>
      </c>
      <c r="J168" s="35"/>
      <c r="K168" s="35">
        <v>0</v>
      </c>
      <c r="L168" s="35"/>
      <c r="M168" s="36">
        <v>0</v>
      </c>
      <c r="N168" s="36"/>
    </row>
    <row r="169" spans="1:14" ht="23.25" customHeight="1" x14ac:dyDescent="0.2">
      <c r="A169" s="32" t="s">
        <v>295</v>
      </c>
      <c r="B169" s="33"/>
      <c r="C169" s="34" t="s">
        <v>296</v>
      </c>
      <c r="D169" s="34"/>
      <c r="E169" s="34"/>
      <c r="F169" s="34"/>
      <c r="G169" s="34"/>
      <c r="H169" s="34"/>
      <c r="I169" s="35">
        <v>0</v>
      </c>
      <c r="J169" s="35"/>
      <c r="K169" s="35">
        <v>6956630</v>
      </c>
      <c r="L169" s="35"/>
      <c r="M169" s="36">
        <v>80350150</v>
      </c>
      <c r="N169" s="36"/>
    </row>
    <row r="170" spans="1:14" ht="23.25" customHeight="1" x14ac:dyDescent="0.2">
      <c r="A170" s="32" t="s">
        <v>297</v>
      </c>
      <c r="B170" s="33"/>
      <c r="C170" s="34" t="s">
        <v>298</v>
      </c>
      <c r="D170" s="34"/>
      <c r="E170" s="34"/>
      <c r="F170" s="34"/>
      <c r="G170" s="34"/>
      <c r="H170" s="34"/>
      <c r="I170" s="35">
        <v>0</v>
      </c>
      <c r="J170" s="35"/>
      <c r="K170" s="35">
        <v>42998560</v>
      </c>
      <c r="L170" s="35"/>
      <c r="M170" s="36">
        <v>326997100</v>
      </c>
      <c r="N170" s="36"/>
    </row>
    <row r="171" spans="1:14" ht="23.25" customHeight="1" x14ac:dyDescent="0.2">
      <c r="A171" s="32" t="s">
        <v>299</v>
      </c>
      <c r="B171" s="33"/>
      <c r="C171" s="34" t="s">
        <v>300</v>
      </c>
      <c r="D171" s="34"/>
      <c r="E171" s="34"/>
      <c r="F171" s="34"/>
      <c r="G171" s="34"/>
      <c r="H171" s="34"/>
      <c r="I171" s="35">
        <v>45845210</v>
      </c>
      <c r="J171" s="35"/>
      <c r="K171" s="35">
        <v>0</v>
      </c>
      <c r="L171" s="35"/>
      <c r="M171" s="36">
        <v>0</v>
      </c>
      <c r="N171" s="36"/>
    </row>
    <row r="172" spans="1:14" ht="34.5" customHeight="1" x14ac:dyDescent="0.2">
      <c r="A172" s="32" t="s">
        <v>301</v>
      </c>
      <c r="B172" s="33"/>
      <c r="C172" s="34" t="s">
        <v>302</v>
      </c>
      <c r="D172" s="34"/>
      <c r="E172" s="34"/>
      <c r="F172" s="34"/>
      <c r="G172" s="34"/>
      <c r="H172" s="34"/>
      <c r="I172" s="35">
        <v>1635852</v>
      </c>
      <c r="J172" s="35"/>
      <c r="K172" s="35">
        <v>0</v>
      </c>
      <c r="L172" s="35"/>
      <c r="M172" s="36">
        <v>0</v>
      </c>
      <c r="N172" s="36"/>
    </row>
    <row r="173" spans="1:14" ht="23.25" customHeight="1" x14ac:dyDescent="0.2">
      <c r="A173" s="32" t="s">
        <v>303</v>
      </c>
      <c r="B173" s="33"/>
      <c r="C173" s="34" t="s">
        <v>304</v>
      </c>
      <c r="D173" s="34"/>
      <c r="E173" s="34"/>
      <c r="F173" s="34"/>
      <c r="G173" s="34"/>
      <c r="H173" s="34"/>
      <c r="I173" s="35">
        <v>4947320</v>
      </c>
      <c r="J173" s="35"/>
      <c r="K173" s="35">
        <v>93999230</v>
      </c>
      <c r="L173" s="35"/>
      <c r="M173" s="36">
        <v>0</v>
      </c>
      <c r="N173" s="36"/>
    </row>
    <row r="174" spans="1:14" ht="23.25" customHeight="1" x14ac:dyDescent="0.2">
      <c r="A174" s="32" t="s">
        <v>305</v>
      </c>
      <c r="B174" s="33"/>
      <c r="C174" s="34" t="s">
        <v>306</v>
      </c>
      <c r="D174" s="34"/>
      <c r="E174" s="34"/>
      <c r="F174" s="34"/>
      <c r="G174" s="34"/>
      <c r="H174" s="34"/>
      <c r="I174" s="35">
        <v>160263650</v>
      </c>
      <c r="J174" s="35"/>
      <c r="K174" s="35">
        <v>106290870</v>
      </c>
      <c r="L174" s="35"/>
      <c r="M174" s="36">
        <v>0</v>
      </c>
      <c r="N174" s="36"/>
    </row>
    <row r="175" spans="1:14" ht="23.25" customHeight="1" x14ac:dyDescent="0.2">
      <c r="A175" s="32" t="s">
        <v>307</v>
      </c>
      <c r="B175" s="33"/>
      <c r="C175" s="34" t="s">
        <v>308</v>
      </c>
      <c r="D175" s="34"/>
      <c r="E175" s="34"/>
      <c r="F175" s="34"/>
      <c r="G175" s="34"/>
      <c r="H175" s="34"/>
      <c r="I175" s="35">
        <v>965220</v>
      </c>
      <c r="J175" s="35"/>
      <c r="K175" s="35">
        <v>18339190</v>
      </c>
      <c r="L175" s="35"/>
      <c r="M175" s="36">
        <v>0</v>
      </c>
      <c r="N175" s="36"/>
    </row>
    <row r="176" spans="1:14" ht="34.5" customHeight="1" x14ac:dyDescent="0.2">
      <c r="A176" s="32" t="s">
        <v>309</v>
      </c>
      <c r="B176" s="33"/>
      <c r="C176" s="34" t="s">
        <v>310</v>
      </c>
      <c r="D176" s="34"/>
      <c r="E176" s="34"/>
      <c r="F176" s="34"/>
      <c r="G176" s="34"/>
      <c r="H176" s="34"/>
      <c r="I176" s="35">
        <v>7364090</v>
      </c>
      <c r="J176" s="35"/>
      <c r="K176" s="35">
        <v>139918250</v>
      </c>
      <c r="L176" s="35"/>
      <c r="M176" s="36">
        <v>0</v>
      </c>
      <c r="N176" s="36"/>
    </row>
    <row r="177" spans="1:14" ht="34.5" customHeight="1" x14ac:dyDescent="0.2">
      <c r="A177" s="32" t="s">
        <v>311</v>
      </c>
      <c r="B177" s="33"/>
      <c r="C177" s="34" t="s">
        <v>312</v>
      </c>
      <c r="D177" s="34"/>
      <c r="E177" s="34"/>
      <c r="F177" s="34"/>
      <c r="G177" s="34"/>
      <c r="H177" s="34"/>
      <c r="I177" s="35">
        <v>4719000</v>
      </c>
      <c r="J177" s="35"/>
      <c r="K177" s="35">
        <v>89660980</v>
      </c>
      <c r="L177" s="35"/>
      <c r="M177" s="36">
        <v>0</v>
      </c>
      <c r="N177" s="36"/>
    </row>
    <row r="178" spans="1:14" ht="15" customHeight="1" x14ac:dyDescent="0.2">
      <c r="A178" s="27" t="s">
        <v>313</v>
      </c>
      <c r="B178" s="28"/>
      <c r="C178" s="29" t="s">
        <v>314</v>
      </c>
      <c r="D178" s="29"/>
      <c r="E178" s="29"/>
      <c r="F178" s="29"/>
      <c r="G178" s="29"/>
      <c r="H178" s="29"/>
      <c r="I178" s="30">
        <v>413456320</v>
      </c>
      <c r="J178" s="30"/>
      <c r="K178" s="30">
        <v>406755520</v>
      </c>
      <c r="L178" s="30"/>
      <c r="M178" s="31">
        <v>409818754</v>
      </c>
      <c r="N178" s="31"/>
    </row>
    <row r="179" spans="1:14" ht="23.25" customHeight="1" x14ac:dyDescent="0.2">
      <c r="A179" s="32" t="s">
        <v>315</v>
      </c>
      <c r="B179" s="33"/>
      <c r="C179" s="34" t="s">
        <v>316</v>
      </c>
      <c r="D179" s="34"/>
      <c r="E179" s="34"/>
      <c r="F179" s="34"/>
      <c r="G179" s="34"/>
      <c r="H179" s="34"/>
      <c r="I179" s="35">
        <v>371542390</v>
      </c>
      <c r="J179" s="35"/>
      <c r="K179" s="35">
        <v>386228390</v>
      </c>
      <c r="L179" s="35"/>
      <c r="M179" s="36">
        <v>386243390</v>
      </c>
      <c r="N179" s="36"/>
    </row>
    <row r="180" spans="1:14" ht="23.25" customHeight="1" x14ac:dyDescent="0.2">
      <c r="A180" s="32" t="s">
        <v>317</v>
      </c>
      <c r="B180" s="33"/>
      <c r="C180" s="34" t="s">
        <v>318</v>
      </c>
      <c r="D180" s="34"/>
      <c r="E180" s="34"/>
      <c r="F180" s="34"/>
      <c r="G180" s="34"/>
      <c r="H180" s="34"/>
      <c r="I180" s="35">
        <v>371542390</v>
      </c>
      <c r="J180" s="35"/>
      <c r="K180" s="35">
        <v>386228390</v>
      </c>
      <c r="L180" s="35"/>
      <c r="M180" s="36">
        <v>386243390</v>
      </c>
      <c r="N180" s="36"/>
    </row>
    <row r="181" spans="1:14" ht="57" customHeight="1" x14ac:dyDescent="0.2">
      <c r="A181" s="32" t="s">
        <v>319</v>
      </c>
      <c r="B181" s="33"/>
      <c r="C181" s="34" t="s">
        <v>320</v>
      </c>
      <c r="D181" s="34"/>
      <c r="E181" s="34"/>
      <c r="F181" s="34"/>
      <c r="G181" s="34"/>
      <c r="H181" s="34"/>
      <c r="I181" s="35">
        <v>2392000</v>
      </c>
      <c r="J181" s="35"/>
      <c r="K181" s="35">
        <v>2411000</v>
      </c>
      <c r="L181" s="35"/>
      <c r="M181" s="36">
        <v>2426000</v>
      </c>
      <c r="N181" s="36"/>
    </row>
    <row r="182" spans="1:14" ht="57" customHeight="1" x14ac:dyDescent="0.2">
      <c r="A182" s="32" t="s">
        <v>321</v>
      </c>
      <c r="B182" s="33"/>
      <c r="C182" s="34" t="s">
        <v>322</v>
      </c>
      <c r="D182" s="34"/>
      <c r="E182" s="34"/>
      <c r="F182" s="34"/>
      <c r="G182" s="34"/>
      <c r="H182" s="34"/>
      <c r="I182" s="35">
        <v>31000</v>
      </c>
      <c r="J182" s="35"/>
      <c r="K182" s="35">
        <v>31000</v>
      </c>
      <c r="L182" s="35"/>
      <c r="M182" s="36">
        <v>31000</v>
      </c>
      <c r="N182" s="36"/>
    </row>
    <row r="183" spans="1:14" ht="113.25" customHeight="1" x14ac:dyDescent="0.2">
      <c r="A183" s="32" t="s">
        <v>323</v>
      </c>
      <c r="B183" s="33"/>
      <c r="C183" s="34" t="s">
        <v>324</v>
      </c>
      <c r="D183" s="34"/>
      <c r="E183" s="34"/>
      <c r="F183" s="34"/>
      <c r="G183" s="34"/>
      <c r="H183" s="34"/>
      <c r="I183" s="35">
        <v>360046000</v>
      </c>
      <c r="J183" s="35"/>
      <c r="K183" s="35">
        <v>374937000</v>
      </c>
      <c r="L183" s="35"/>
      <c r="M183" s="36">
        <v>374937000</v>
      </c>
      <c r="N183" s="36"/>
    </row>
    <row r="184" spans="1:14" ht="57" customHeight="1" x14ac:dyDescent="0.2">
      <c r="A184" s="32" t="s">
        <v>325</v>
      </c>
      <c r="B184" s="33"/>
      <c r="C184" s="34" t="s">
        <v>326</v>
      </c>
      <c r="D184" s="34"/>
      <c r="E184" s="34"/>
      <c r="F184" s="34"/>
      <c r="G184" s="34"/>
      <c r="H184" s="34"/>
      <c r="I184" s="35">
        <v>4481000</v>
      </c>
      <c r="J184" s="35"/>
      <c r="K184" s="35">
        <v>4481000</v>
      </c>
      <c r="L184" s="35"/>
      <c r="M184" s="36">
        <v>4481000</v>
      </c>
      <c r="N184" s="36"/>
    </row>
    <row r="185" spans="1:14" ht="34.5" customHeight="1" x14ac:dyDescent="0.2">
      <c r="A185" s="32" t="s">
        <v>327</v>
      </c>
      <c r="B185" s="33"/>
      <c r="C185" s="34" t="s">
        <v>328</v>
      </c>
      <c r="D185" s="34"/>
      <c r="E185" s="34"/>
      <c r="F185" s="34"/>
      <c r="G185" s="34"/>
      <c r="H185" s="34"/>
      <c r="I185" s="35">
        <v>1051000</v>
      </c>
      <c r="J185" s="35"/>
      <c r="K185" s="35">
        <v>992000</v>
      </c>
      <c r="L185" s="35"/>
      <c r="M185" s="36">
        <v>992000</v>
      </c>
      <c r="N185" s="36"/>
    </row>
    <row r="186" spans="1:14" ht="34.5" customHeight="1" x14ac:dyDescent="0.2">
      <c r="A186" s="32" t="s">
        <v>329</v>
      </c>
      <c r="B186" s="33"/>
      <c r="C186" s="34" t="s">
        <v>330</v>
      </c>
      <c r="D186" s="34"/>
      <c r="E186" s="34"/>
      <c r="F186" s="34"/>
      <c r="G186" s="34"/>
      <c r="H186" s="34"/>
      <c r="I186" s="35">
        <v>1079000</v>
      </c>
      <c r="J186" s="35"/>
      <c r="K186" s="35">
        <v>1079000</v>
      </c>
      <c r="L186" s="35"/>
      <c r="M186" s="36">
        <v>1079000</v>
      </c>
      <c r="N186" s="36"/>
    </row>
    <row r="187" spans="1:14" ht="57" customHeight="1" x14ac:dyDescent="0.2">
      <c r="A187" s="32" t="s">
        <v>331</v>
      </c>
      <c r="B187" s="33"/>
      <c r="C187" s="34" t="s">
        <v>332</v>
      </c>
      <c r="D187" s="34"/>
      <c r="E187" s="34"/>
      <c r="F187" s="34"/>
      <c r="G187" s="34"/>
      <c r="H187" s="34"/>
      <c r="I187" s="35">
        <v>152000</v>
      </c>
      <c r="J187" s="35"/>
      <c r="K187" s="35">
        <v>152000</v>
      </c>
      <c r="L187" s="35"/>
      <c r="M187" s="36">
        <v>152000</v>
      </c>
      <c r="N187" s="36"/>
    </row>
    <row r="188" spans="1:14" ht="68.25" customHeight="1" x14ac:dyDescent="0.2">
      <c r="A188" s="32" t="s">
        <v>333</v>
      </c>
      <c r="B188" s="33"/>
      <c r="C188" s="34" t="s">
        <v>334</v>
      </c>
      <c r="D188" s="34"/>
      <c r="E188" s="34"/>
      <c r="F188" s="34"/>
      <c r="G188" s="34"/>
      <c r="H188" s="34"/>
      <c r="I188" s="35">
        <v>10390</v>
      </c>
      <c r="J188" s="35"/>
      <c r="K188" s="35">
        <v>10390</v>
      </c>
      <c r="L188" s="35"/>
      <c r="M188" s="36">
        <v>10390</v>
      </c>
      <c r="N188" s="36"/>
    </row>
    <row r="189" spans="1:14" ht="68.25" customHeight="1" x14ac:dyDescent="0.2">
      <c r="A189" s="32" t="s">
        <v>335</v>
      </c>
      <c r="B189" s="33"/>
      <c r="C189" s="34" t="s">
        <v>336</v>
      </c>
      <c r="D189" s="34"/>
      <c r="E189" s="34"/>
      <c r="F189" s="34"/>
      <c r="G189" s="34"/>
      <c r="H189" s="34"/>
      <c r="I189" s="35">
        <v>1750000</v>
      </c>
      <c r="J189" s="35"/>
      <c r="K189" s="35">
        <v>1585000</v>
      </c>
      <c r="L189" s="35"/>
      <c r="M189" s="36">
        <v>1585000</v>
      </c>
      <c r="N189" s="36"/>
    </row>
    <row r="190" spans="1:14" ht="34.5" customHeight="1" x14ac:dyDescent="0.2">
      <c r="A190" s="32" t="s">
        <v>337</v>
      </c>
      <c r="B190" s="33"/>
      <c r="C190" s="34" t="s">
        <v>338</v>
      </c>
      <c r="D190" s="34"/>
      <c r="E190" s="34"/>
      <c r="F190" s="34"/>
      <c r="G190" s="34"/>
      <c r="H190" s="34"/>
      <c r="I190" s="35">
        <v>550000</v>
      </c>
      <c r="J190" s="35"/>
      <c r="K190" s="35">
        <v>550000</v>
      </c>
      <c r="L190" s="35"/>
      <c r="M190" s="36">
        <v>550000</v>
      </c>
      <c r="N190" s="36"/>
    </row>
    <row r="191" spans="1:14" ht="45.75" customHeight="1" x14ac:dyDescent="0.2">
      <c r="A191" s="32" t="s">
        <v>339</v>
      </c>
      <c r="B191" s="33"/>
      <c r="C191" s="34" t="s">
        <v>340</v>
      </c>
      <c r="D191" s="34"/>
      <c r="E191" s="34"/>
      <c r="F191" s="34"/>
      <c r="G191" s="34"/>
      <c r="H191" s="34"/>
      <c r="I191" s="35">
        <v>5711000</v>
      </c>
      <c r="J191" s="35"/>
      <c r="K191" s="35">
        <v>5711000</v>
      </c>
      <c r="L191" s="35"/>
      <c r="M191" s="36">
        <v>5711000</v>
      </c>
      <c r="N191" s="36"/>
    </row>
    <row r="192" spans="1:14" ht="45.75" customHeight="1" x14ac:dyDescent="0.2">
      <c r="A192" s="32" t="s">
        <v>341</v>
      </c>
      <c r="B192" s="33"/>
      <c r="C192" s="34" t="s">
        <v>342</v>
      </c>
      <c r="D192" s="34"/>
      <c r="E192" s="34"/>
      <c r="F192" s="34"/>
      <c r="G192" s="34"/>
      <c r="H192" s="34"/>
      <c r="I192" s="35">
        <v>5711000</v>
      </c>
      <c r="J192" s="35"/>
      <c r="K192" s="35">
        <v>5711000</v>
      </c>
      <c r="L192" s="35"/>
      <c r="M192" s="36">
        <v>5711000</v>
      </c>
      <c r="N192" s="36"/>
    </row>
    <row r="193" spans="1:14" ht="34.5" customHeight="1" x14ac:dyDescent="0.2">
      <c r="A193" s="32" t="s">
        <v>343</v>
      </c>
      <c r="B193" s="33"/>
      <c r="C193" s="34" t="s">
        <v>344</v>
      </c>
      <c r="D193" s="34"/>
      <c r="E193" s="34"/>
      <c r="F193" s="34"/>
      <c r="G193" s="34"/>
      <c r="H193" s="34"/>
      <c r="I193" s="35">
        <v>1951930</v>
      </c>
      <c r="J193" s="35"/>
      <c r="K193" s="35">
        <v>2020130</v>
      </c>
      <c r="L193" s="35"/>
      <c r="M193" s="36">
        <v>2129870</v>
      </c>
      <c r="N193" s="36"/>
    </row>
    <row r="194" spans="1:14" ht="34.5" customHeight="1" x14ac:dyDescent="0.2">
      <c r="A194" s="32" t="s">
        <v>345</v>
      </c>
      <c r="B194" s="33"/>
      <c r="C194" s="34" t="s">
        <v>346</v>
      </c>
      <c r="D194" s="34"/>
      <c r="E194" s="34"/>
      <c r="F194" s="34"/>
      <c r="G194" s="34"/>
      <c r="H194" s="34"/>
      <c r="I194" s="35">
        <v>1951930</v>
      </c>
      <c r="J194" s="35"/>
      <c r="K194" s="35">
        <v>2020130</v>
      </c>
      <c r="L194" s="35"/>
      <c r="M194" s="36">
        <v>2129870</v>
      </c>
      <c r="N194" s="36"/>
    </row>
    <row r="195" spans="1:14" ht="34.5" customHeight="1" x14ac:dyDescent="0.2">
      <c r="A195" s="32" t="s">
        <v>347</v>
      </c>
      <c r="B195" s="33"/>
      <c r="C195" s="34" t="s">
        <v>348</v>
      </c>
      <c r="D195" s="34"/>
      <c r="E195" s="34"/>
      <c r="F195" s="34"/>
      <c r="G195" s="34"/>
      <c r="H195" s="34"/>
      <c r="I195" s="35">
        <v>0</v>
      </c>
      <c r="J195" s="35"/>
      <c r="K195" s="35">
        <v>0</v>
      </c>
      <c r="L195" s="35"/>
      <c r="M195" s="36">
        <v>476694</v>
      </c>
      <c r="N195" s="36"/>
    </row>
    <row r="196" spans="1:14" ht="45.75" customHeight="1" x14ac:dyDescent="0.2">
      <c r="A196" s="32" t="s">
        <v>349</v>
      </c>
      <c r="B196" s="33"/>
      <c r="C196" s="34" t="s">
        <v>350</v>
      </c>
      <c r="D196" s="34"/>
      <c r="E196" s="34"/>
      <c r="F196" s="34"/>
      <c r="G196" s="34"/>
      <c r="H196" s="34"/>
      <c r="I196" s="35">
        <v>0</v>
      </c>
      <c r="J196" s="35"/>
      <c r="K196" s="35">
        <v>0</v>
      </c>
      <c r="L196" s="35"/>
      <c r="M196" s="36">
        <v>476694</v>
      </c>
      <c r="N196" s="36"/>
    </row>
    <row r="197" spans="1:14" ht="45.75" customHeight="1" x14ac:dyDescent="0.2">
      <c r="A197" s="32" t="s">
        <v>351</v>
      </c>
      <c r="B197" s="33"/>
      <c r="C197" s="34" t="s">
        <v>352</v>
      </c>
      <c r="D197" s="34"/>
      <c r="E197" s="34"/>
      <c r="F197" s="34"/>
      <c r="G197" s="34"/>
      <c r="H197" s="34"/>
      <c r="I197" s="35">
        <v>2094000</v>
      </c>
      <c r="J197" s="35"/>
      <c r="K197" s="35">
        <v>2094000</v>
      </c>
      <c r="L197" s="35"/>
      <c r="M197" s="36">
        <v>2531800</v>
      </c>
      <c r="N197" s="36"/>
    </row>
    <row r="198" spans="1:14" ht="45.75" customHeight="1" x14ac:dyDescent="0.2">
      <c r="A198" s="32" t="s">
        <v>353</v>
      </c>
      <c r="B198" s="33"/>
      <c r="C198" s="34" t="s">
        <v>354</v>
      </c>
      <c r="D198" s="34"/>
      <c r="E198" s="34"/>
      <c r="F198" s="34"/>
      <c r="G198" s="34"/>
      <c r="H198" s="34"/>
      <c r="I198" s="35">
        <v>2094000</v>
      </c>
      <c r="J198" s="35"/>
      <c r="K198" s="35">
        <v>2094000</v>
      </c>
      <c r="L198" s="35"/>
      <c r="M198" s="36">
        <v>2531800</v>
      </c>
      <c r="N198" s="36"/>
    </row>
    <row r="199" spans="1:14" ht="79.5" customHeight="1" x14ac:dyDescent="0.2">
      <c r="A199" s="32" t="s">
        <v>355</v>
      </c>
      <c r="B199" s="33"/>
      <c r="C199" s="34" t="s">
        <v>356</v>
      </c>
      <c r="D199" s="34"/>
      <c r="E199" s="34"/>
      <c r="F199" s="34"/>
      <c r="G199" s="34"/>
      <c r="H199" s="34"/>
      <c r="I199" s="35">
        <v>12199000</v>
      </c>
      <c r="J199" s="35"/>
      <c r="K199" s="35">
        <v>10702000</v>
      </c>
      <c r="L199" s="35"/>
      <c r="M199" s="36">
        <v>10702000</v>
      </c>
      <c r="N199" s="36"/>
    </row>
    <row r="200" spans="1:14" ht="79.5" customHeight="1" x14ac:dyDescent="0.2">
      <c r="A200" s="32" t="s">
        <v>357</v>
      </c>
      <c r="B200" s="33"/>
      <c r="C200" s="34" t="s">
        <v>358</v>
      </c>
      <c r="D200" s="34"/>
      <c r="E200" s="34"/>
      <c r="F200" s="34"/>
      <c r="G200" s="34"/>
      <c r="H200" s="34"/>
      <c r="I200" s="35">
        <v>12199000</v>
      </c>
      <c r="J200" s="35"/>
      <c r="K200" s="35">
        <v>10702000</v>
      </c>
      <c r="L200" s="35"/>
      <c r="M200" s="36">
        <v>10702000</v>
      </c>
      <c r="N200" s="36"/>
    </row>
    <row r="201" spans="1:14" ht="15" customHeight="1" x14ac:dyDescent="0.2">
      <c r="A201" s="32" t="s">
        <v>359</v>
      </c>
      <c r="B201" s="33"/>
      <c r="C201" s="34" t="s">
        <v>360</v>
      </c>
      <c r="D201" s="34"/>
      <c r="E201" s="34"/>
      <c r="F201" s="34"/>
      <c r="G201" s="34"/>
      <c r="H201" s="34"/>
      <c r="I201" s="35">
        <v>19958000</v>
      </c>
      <c r="J201" s="35"/>
      <c r="K201" s="35">
        <v>0</v>
      </c>
      <c r="L201" s="35"/>
      <c r="M201" s="36">
        <v>2024000</v>
      </c>
      <c r="N201" s="36"/>
    </row>
    <row r="202" spans="1:14" ht="15" customHeight="1" x14ac:dyDescent="0.2">
      <c r="A202" s="32" t="s">
        <v>361</v>
      </c>
      <c r="B202" s="33"/>
      <c r="C202" s="34" t="s">
        <v>362</v>
      </c>
      <c r="D202" s="34"/>
      <c r="E202" s="34"/>
      <c r="F202" s="34"/>
      <c r="G202" s="34"/>
      <c r="H202" s="34"/>
      <c r="I202" s="35">
        <v>19958000</v>
      </c>
      <c r="J202" s="35"/>
      <c r="K202" s="35">
        <v>0</v>
      </c>
      <c r="L202" s="35"/>
      <c r="M202" s="36">
        <v>2024000</v>
      </c>
      <c r="N202" s="36"/>
    </row>
    <row r="203" spans="1:14" ht="23.25" customHeight="1" x14ac:dyDescent="0.2">
      <c r="A203" s="32" t="s">
        <v>363</v>
      </c>
      <c r="B203" s="33"/>
      <c r="C203" s="34" t="s">
        <v>364</v>
      </c>
      <c r="D203" s="34"/>
      <c r="E203" s="34"/>
      <c r="F203" s="34"/>
      <c r="G203" s="34"/>
      <c r="H203" s="34"/>
      <c r="I203" s="35">
        <v>19958000</v>
      </c>
      <c r="J203" s="35"/>
      <c r="K203" s="35">
        <v>0</v>
      </c>
      <c r="L203" s="35"/>
      <c r="M203" s="36">
        <v>2024000</v>
      </c>
      <c r="N203" s="36"/>
    </row>
    <row r="204" spans="1:14" ht="15" customHeight="1" x14ac:dyDescent="0.2">
      <c r="A204" s="27" t="s">
        <v>365</v>
      </c>
      <c r="B204" s="28"/>
      <c r="C204" s="29" t="s">
        <v>366</v>
      </c>
      <c r="D204" s="29"/>
      <c r="E204" s="29"/>
      <c r="F204" s="29"/>
      <c r="G204" s="29"/>
      <c r="H204" s="29"/>
      <c r="I204" s="30">
        <v>47121840</v>
      </c>
      <c r="J204" s="30"/>
      <c r="K204" s="30">
        <v>0</v>
      </c>
      <c r="L204" s="30"/>
      <c r="M204" s="31">
        <v>0</v>
      </c>
      <c r="N204" s="31"/>
    </row>
    <row r="205" spans="1:14" ht="23.25" customHeight="1" x14ac:dyDescent="0.2">
      <c r="A205" s="32" t="s">
        <v>367</v>
      </c>
      <c r="B205" s="33"/>
      <c r="C205" s="34" t="s">
        <v>368</v>
      </c>
      <c r="D205" s="34"/>
      <c r="E205" s="34"/>
      <c r="F205" s="34"/>
      <c r="G205" s="34"/>
      <c r="H205" s="34"/>
      <c r="I205" s="35">
        <v>200000</v>
      </c>
      <c r="J205" s="35"/>
      <c r="K205" s="35">
        <v>0</v>
      </c>
      <c r="L205" s="35"/>
      <c r="M205" s="36">
        <v>0</v>
      </c>
      <c r="N205" s="36"/>
    </row>
    <row r="206" spans="1:14" ht="23.25" customHeight="1" x14ac:dyDescent="0.2">
      <c r="A206" s="32" t="s">
        <v>369</v>
      </c>
      <c r="B206" s="33"/>
      <c r="C206" s="34" t="s">
        <v>370</v>
      </c>
      <c r="D206" s="34"/>
      <c r="E206" s="34"/>
      <c r="F206" s="34"/>
      <c r="G206" s="34"/>
      <c r="H206" s="34"/>
      <c r="I206" s="35">
        <v>200000</v>
      </c>
      <c r="J206" s="35"/>
      <c r="K206" s="35">
        <v>0</v>
      </c>
      <c r="L206" s="35"/>
      <c r="M206" s="36">
        <v>0</v>
      </c>
      <c r="N206" s="36"/>
    </row>
    <row r="207" spans="1:14" ht="15" customHeight="1" x14ac:dyDescent="0.2">
      <c r="A207" s="32" t="s">
        <v>371</v>
      </c>
      <c r="B207" s="33"/>
      <c r="C207" s="34" t="s">
        <v>372</v>
      </c>
      <c r="D207" s="34"/>
      <c r="E207" s="34"/>
      <c r="F207" s="34"/>
      <c r="G207" s="34"/>
      <c r="H207" s="34"/>
      <c r="I207" s="35">
        <v>46921840</v>
      </c>
      <c r="J207" s="35"/>
      <c r="K207" s="35">
        <v>0</v>
      </c>
      <c r="L207" s="35"/>
      <c r="M207" s="36">
        <v>0</v>
      </c>
      <c r="N207" s="36"/>
    </row>
    <row r="208" spans="1:14" ht="23.25" customHeight="1" x14ac:dyDescent="0.2">
      <c r="A208" s="32" t="s">
        <v>373</v>
      </c>
      <c r="B208" s="33"/>
      <c r="C208" s="34" t="s">
        <v>374</v>
      </c>
      <c r="D208" s="34"/>
      <c r="E208" s="34"/>
      <c r="F208" s="34"/>
      <c r="G208" s="34"/>
      <c r="H208" s="34"/>
      <c r="I208" s="35">
        <v>46921840</v>
      </c>
      <c r="J208" s="35"/>
      <c r="K208" s="35">
        <v>0</v>
      </c>
      <c r="L208" s="35"/>
      <c r="M208" s="36">
        <v>0</v>
      </c>
      <c r="N208" s="36"/>
    </row>
    <row r="209" spans="1:15" ht="34.5" customHeight="1" x14ac:dyDescent="0.2">
      <c r="A209" s="32" t="s">
        <v>375</v>
      </c>
      <c r="B209" s="33"/>
      <c r="C209" s="34" t="s">
        <v>376</v>
      </c>
      <c r="D209" s="34"/>
      <c r="E209" s="34"/>
      <c r="F209" s="34"/>
      <c r="G209" s="34"/>
      <c r="H209" s="34"/>
      <c r="I209" s="35">
        <v>500000</v>
      </c>
      <c r="J209" s="35"/>
      <c r="K209" s="35">
        <v>0</v>
      </c>
      <c r="L209" s="35"/>
      <c r="M209" s="36">
        <v>0</v>
      </c>
      <c r="N209" s="36"/>
    </row>
    <row r="210" spans="1:15" ht="57" customHeight="1" x14ac:dyDescent="0.2">
      <c r="A210" s="32" t="s">
        <v>377</v>
      </c>
      <c r="B210" s="33"/>
      <c r="C210" s="34" t="s">
        <v>378</v>
      </c>
      <c r="D210" s="34"/>
      <c r="E210" s="34"/>
      <c r="F210" s="34"/>
      <c r="G210" s="34"/>
      <c r="H210" s="34"/>
      <c r="I210" s="35">
        <v>12896000</v>
      </c>
      <c r="J210" s="35"/>
      <c r="K210" s="35">
        <v>0</v>
      </c>
      <c r="L210" s="35"/>
      <c r="M210" s="36">
        <v>0</v>
      </c>
      <c r="N210" s="36"/>
    </row>
    <row r="211" spans="1:15" ht="68.25" customHeight="1" x14ac:dyDescent="0.2">
      <c r="A211" s="32" t="s">
        <v>379</v>
      </c>
      <c r="B211" s="33"/>
      <c r="C211" s="34" t="s">
        <v>380</v>
      </c>
      <c r="D211" s="34"/>
      <c r="E211" s="34"/>
      <c r="F211" s="34"/>
      <c r="G211" s="34"/>
      <c r="H211" s="34"/>
      <c r="I211" s="35">
        <v>822000</v>
      </c>
      <c r="J211" s="35"/>
      <c r="K211" s="35">
        <v>0</v>
      </c>
      <c r="L211" s="35"/>
      <c r="M211" s="36">
        <v>0</v>
      </c>
      <c r="N211" s="36"/>
    </row>
    <row r="212" spans="1:15" ht="57" customHeight="1" x14ac:dyDescent="0.2">
      <c r="A212" s="32" t="s">
        <v>381</v>
      </c>
      <c r="B212" s="33"/>
      <c r="C212" s="34" t="s">
        <v>382</v>
      </c>
      <c r="D212" s="34"/>
      <c r="E212" s="34"/>
      <c r="F212" s="34"/>
      <c r="G212" s="34"/>
      <c r="H212" s="34"/>
      <c r="I212" s="35">
        <v>32703840</v>
      </c>
      <c r="J212" s="35"/>
      <c r="K212" s="35">
        <v>0</v>
      </c>
      <c r="L212" s="35"/>
      <c r="M212" s="36">
        <v>0</v>
      </c>
      <c r="N212" s="36"/>
    </row>
    <row r="213" spans="1:15" ht="15" customHeight="1" x14ac:dyDescent="0.2">
      <c r="A213" s="37" t="s">
        <v>383</v>
      </c>
      <c r="B213" s="38"/>
      <c r="C213" s="38"/>
      <c r="D213" s="38"/>
      <c r="E213" s="38"/>
      <c r="F213" s="38"/>
      <c r="G213" s="38"/>
      <c r="H213" s="38"/>
      <c r="I213" s="39">
        <v>2635264506.1100001</v>
      </c>
      <c r="J213" s="39"/>
      <c r="K213" s="39">
        <v>2175807385.8200002</v>
      </c>
      <c r="L213" s="39"/>
      <c r="M213" s="40">
        <v>2146546792.73</v>
      </c>
      <c r="N213" s="40"/>
    </row>
    <row r="214" spans="1:15" ht="11.25" customHeight="1" x14ac:dyDescent="0.2">
      <c r="A214" s="2"/>
      <c r="B214" s="2"/>
      <c r="C214" s="2"/>
      <c r="D214" s="2"/>
      <c r="E214" s="2"/>
      <c r="F214" s="2"/>
      <c r="G214" s="2"/>
      <c r="H214" s="2"/>
      <c r="I214" s="41"/>
      <c r="J214" s="41"/>
      <c r="K214" s="41"/>
      <c r="L214" s="41"/>
      <c r="M214" s="41"/>
      <c r="N214" s="41"/>
    </row>
    <row r="215" spans="1:15" ht="23.25" customHeight="1" x14ac:dyDescent="0.2">
      <c r="A215" s="3"/>
      <c r="B215" s="2"/>
      <c r="C215" s="42"/>
      <c r="D215" s="42"/>
      <c r="E215" s="4"/>
      <c r="F215" s="4"/>
      <c r="G215" s="4"/>
      <c r="H215" s="42"/>
      <c r="I215" s="42"/>
      <c r="J215" s="43"/>
      <c r="K215" s="43"/>
      <c r="L215" s="42" t="s">
        <v>384</v>
      </c>
      <c r="M215" s="42"/>
      <c r="N215" s="42"/>
      <c r="O215" s="42"/>
    </row>
    <row r="216" spans="1:15" ht="23.25" customHeight="1" x14ac:dyDescent="0.2">
      <c r="A216" s="3"/>
      <c r="B216" s="2"/>
      <c r="C216" s="44"/>
      <c r="D216" s="44"/>
      <c r="E216" s="6"/>
      <c r="F216" s="5"/>
      <c r="G216" s="5"/>
      <c r="H216" s="45"/>
      <c r="I216" s="45"/>
      <c r="J216" s="46"/>
      <c r="K216" s="46"/>
      <c r="L216" s="44"/>
      <c r="M216" s="44"/>
      <c r="N216" s="44"/>
      <c r="O216" s="44"/>
    </row>
  </sheetData>
  <mergeCells count="989">
    <mergeCell ref="I214:J214"/>
    <mergeCell ref="K214:L214"/>
    <mergeCell ref="M214:N214"/>
    <mergeCell ref="C215:D215"/>
    <mergeCell ref="H215:I215"/>
    <mergeCell ref="J215:K215"/>
    <mergeCell ref="L215:O215"/>
    <mergeCell ref="C216:D216"/>
    <mergeCell ref="H216:I216"/>
    <mergeCell ref="J216:K216"/>
    <mergeCell ref="L216:O216"/>
    <mergeCell ref="A212:B212"/>
    <mergeCell ref="C212:H212"/>
    <mergeCell ref="I212:J212"/>
    <mergeCell ref="K212:L212"/>
    <mergeCell ref="M212:N212"/>
    <mergeCell ref="A213:H213"/>
    <mergeCell ref="I213:J213"/>
    <mergeCell ref="K213:L213"/>
    <mergeCell ref="M213:N213"/>
    <mergeCell ref="A210:B210"/>
    <mergeCell ref="C210:H210"/>
    <mergeCell ref="I210:J210"/>
    <mergeCell ref="K210:L210"/>
    <mergeCell ref="M210:N210"/>
    <mergeCell ref="A211:B211"/>
    <mergeCell ref="C211:H211"/>
    <mergeCell ref="I211:J211"/>
    <mergeCell ref="K211:L211"/>
    <mergeCell ref="M211:N211"/>
    <mergeCell ref="A208:B208"/>
    <mergeCell ref="C208:H208"/>
    <mergeCell ref="I208:J208"/>
    <mergeCell ref="K208:L208"/>
    <mergeCell ref="M208:N208"/>
    <mergeCell ref="A209:B209"/>
    <mergeCell ref="C209:H209"/>
    <mergeCell ref="I209:J209"/>
    <mergeCell ref="K209:L209"/>
    <mergeCell ref="M209:N209"/>
    <mergeCell ref="A206:B206"/>
    <mergeCell ref="C206:H206"/>
    <mergeCell ref="I206:J206"/>
    <mergeCell ref="K206:L206"/>
    <mergeCell ref="M206:N206"/>
    <mergeCell ref="A207:B207"/>
    <mergeCell ref="C207:H207"/>
    <mergeCell ref="I207:J207"/>
    <mergeCell ref="K207:L207"/>
    <mergeCell ref="M207:N207"/>
    <mergeCell ref="A204:B204"/>
    <mergeCell ref="C204:H204"/>
    <mergeCell ref="I204:J204"/>
    <mergeCell ref="K204:L204"/>
    <mergeCell ref="M204:N204"/>
    <mergeCell ref="A205:B205"/>
    <mergeCell ref="C205:H205"/>
    <mergeCell ref="I205:J205"/>
    <mergeCell ref="K205:L205"/>
    <mergeCell ref="M205:N205"/>
    <mergeCell ref="A202:B202"/>
    <mergeCell ref="C202:H202"/>
    <mergeCell ref="I202:J202"/>
    <mergeCell ref="K202:L202"/>
    <mergeCell ref="M202:N202"/>
    <mergeCell ref="A203:B203"/>
    <mergeCell ref="C203:H203"/>
    <mergeCell ref="I203:J203"/>
    <mergeCell ref="K203:L203"/>
    <mergeCell ref="M203:N203"/>
    <mergeCell ref="A200:B200"/>
    <mergeCell ref="C200:H200"/>
    <mergeCell ref="I200:J200"/>
    <mergeCell ref="K200:L200"/>
    <mergeCell ref="M200:N200"/>
    <mergeCell ref="A201:B201"/>
    <mergeCell ref="C201:H201"/>
    <mergeCell ref="I201:J201"/>
    <mergeCell ref="K201:L201"/>
    <mergeCell ref="M201:N201"/>
    <mergeCell ref="A198:B198"/>
    <mergeCell ref="C198:H198"/>
    <mergeCell ref="I198:J198"/>
    <mergeCell ref="K198:L198"/>
    <mergeCell ref="M198:N198"/>
    <mergeCell ref="A199:B199"/>
    <mergeCell ref="C199:H199"/>
    <mergeCell ref="I199:J199"/>
    <mergeCell ref="K199:L199"/>
    <mergeCell ref="M199:N199"/>
    <mergeCell ref="A196:B196"/>
    <mergeCell ref="C196:H196"/>
    <mergeCell ref="I196:J196"/>
    <mergeCell ref="K196:L196"/>
    <mergeCell ref="M196:N196"/>
    <mergeCell ref="A197:B197"/>
    <mergeCell ref="C197:H197"/>
    <mergeCell ref="I197:J197"/>
    <mergeCell ref="K197:L197"/>
    <mergeCell ref="M197:N197"/>
    <mergeCell ref="A194:B194"/>
    <mergeCell ref="C194:H194"/>
    <mergeCell ref="I194:J194"/>
    <mergeCell ref="K194:L194"/>
    <mergeCell ref="M194:N194"/>
    <mergeCell ref="A195:B195"/>
    <mergeCell ref="C195:H195"/>
    <mergeCell ref="I195:J195"/>
    <mergeCell ref="K195:L195"/>
    <mergeCell ref="M195:N195"/>
    <mergeCell ref="A192:B192"/>
    <mergeCell ref="C192:H192"/>
    <mergeCell ref="I192:J192"/>
    <mergeCell ref="K192:L192"/>
    <mergeCell ref="M192:N192"/>
    <mergeCell ref="A193:B193"/>
    <mergeCell ref="C193:H193"/>
    <mergeCell ref="I193:J193"/>
    <mergeCell ref="K193:L193"/>
    <mergeCell ref="M193:N193"/>
    <mergeCell ref="A190:B190"/>
    <mergeCell ref="C190:H190"/>
    <mergeCell ref="I190:J190"/>
    <mergeCell ref="K190:L190"/>
    <mergeCell ref="M190:N190"/>
    <mergeCell ref="A191:B191"/>
    <mergeCell ref="C191:H191"/>
    <mergeCell ref="I191:J191"/>
    <mergeCell ref="K191:L191"/>
    <mergeCell ref="M191:N191"/>
    <mergeCell ref="A188:B188"/>
    <mergeCell ref="C188:H188"/>
    <mergeCell ref="I188:J188"/>
    <mergeCell ref="K188:L188"/>
    <mergeCell ref="M188:N188"/>
    <mergeCell ref="A189:B189"/>
    <mergeCell ref="C189:H189"/>
    <mergeCell ref="I189:J189"/>
    <mergeCell ref="K189:L189"/>
    <mergeCell ref="M189:N189"/>
    <mergeCell ref="A186:B186"/>
    <mergeCell ref="C186:H186"/>
    <mergeCell ref="I186:J186"/>
    <mergeCell ref="K186:L186"/>
    <mergeCell ref="M186:N186"/>
    <mergeCell ref="A187:B187"/>
    <mergeCell ref="C187:H187"/>
    <mergeCell ref="I187:J187"/>
    <mergeCell ref="K187:L187"/>
    <mergeCell ref="M187:N187"/>
    <mergeCell ref="A184:B184"/>
    <mergeCell ref="C184:H184"/>
    <mergeCell ref="I184:J184"/>
    <mergeCell ref="K184:L184"/>
    <mergeCell ref="M184:N184"/>
    <mergeCell ref="A185:B185"/>
    <mergeCell ref="C185:H185"/>
    <mergeCell ref="I185:J185"/>
    <mergeCell ref="K185:L185"/>
    <mergeCell ref="M185:N185"/>
    <mergeCell ref="A182:B182"/>
    <mergeCell ref="C182:H182"/>
    <mergeCell ref="I182:J182"/>
    <mergeCell ref="K182:L182"/>
    <mergeCell ref="M182:N182"/>
    <mergeCell ref="A183:B183"/>
    <mergeCell ref="C183:H183"/>
    <mergeCell ref="I183:J183"/>
    <mergeCell ref="K183:L183"/>
    <mergeCell ref="M183:N183"/>
    <mergeCell ref="A180:B180"/>
    <mergeCell ref="C180:H180"/>
    <mergeCell ref="I180:J180"/>
    <mergeCell ref="K180:L180"/>
    <mergeCell ref="M180:N180"/>
    <mergeCell ref="A181:B181"/>
    <mergeCell ref="C181:H181"/>
    <mergeCell ref="I181:J181"/>
    <mergeCell ref="K181:L181"/>
    <mergeCell ref="M181:N181"/>
    <mergeCell ref="A178:B178"/>
    <mergeCell ref="C178:H178"/>
    <mergeCell ref="I178:J178"/>
    <mergeCell ref="K178:L178"/>
    <mergeCell ref="M178:N178"/>
    <mergeCell ref="A179:B179"/>
    <mergeCell ref="C179:H179"/>
    <mergeCell ref="I179:J179"/>
    <mergeCell ref="K179:L179"/>
    <mergeCell ref="M179:N179"/>
    <mergeCell ref="A176:B176"/>
    <mergeCell ref="C176:H176"/>
    <mergeCell ref="I176:J176"/>
    <mergeCell ref="K176:L176"/>
    <mergeCell ref="M176:N176"/>
    <mergeCell ref="A177:B177"/>
    <mergeCell ref="C177:H177"/>
    <mergeCell ref="I177:J177"/>
    <mergeCell ref="K177:L177"/>
    <mergeCell ref="M177:N177"/>
    <mergeCell ref="A174:B174"/>
    <mergeCell ref="C174:H174"/>
    <mergeCell ref="I174:J174"/>
    <mergeCell ref="K174:L174"/>
    <mergeCell ref="M174:N174"/>
    <mergeCell ref="A175:B175"/>
    <mergeCell ref="C175:H175"/>
    <mergeCell ref="I175:J175"/>
    <mergeCell ref="K175:L175"/>
    <mergeCell ref="M175:N175"/>
    <mergeCell ref="A172:B172"/>
    <mergeCell ref="C172:H172"/>
    <mergeCell ref="I172:J172"/>
    <mergeCell ref="K172:L172"/>
    <mergeCell ref="M172:N172"/>
    <mergeCell ref="A173:B173"/>
    <mergeCell ref="C173:H173"/>
    <mergeCell ref="I173:J173"/>
    <mergeCell ref="K173:L173"/>
    <mergeCell ref="M173:N173"/>
    <mergeCell ref="A170:B170"/>
    <mergeCell ref="C170:H170"/>
    <mergeCell ref="I170:J170"/>
    <mergeCell ref="K170:L170"/>
    <mergeCell ref="M170:N170"/>
    <mergeCell ref="A171:B171"/>
    <mergeCell ref="C171:H171"/>
    <mergeCell ref="I171:J171"/>
    <mergeCell ref="K171:L171"/>
    <mergeCell ref="M171:N171"/>
    <mergeCell ref="A168:B168"/>
    <mergeCell ref="C168:H168"/>
    <mergeCell ref="I168:J168"/>
    <mergeCell ref="K168:L168"/>
    <mergeCell ref="M168:N168"/>
    <mergeCell ref="A169:B169"/>
    <mergeCell ref="C169:H169"/>
    <mergeCell ref="I169:J169"/>
    <mergeCell ref="K169:L169"/>
    <mergeCell ref="M169:N169"/>
    <mergeCell ref="A166:B166"/>
    <mergeCell ref="C166:H166"/>
    <mergeCell ref="I166:J166"/>
    <mergeCell ref="K166:L166"/>
    <mergeCell ref="M166:N166"/>
    <mergeCell ref="A167:B167"/>
    <mergeCell ref="C167:H167"/>
    <mergeCell ref="I167:J167"/>
    <mergeCell ref="K167:L167"/>
    <mergeCell ref="M167:N167"/>
    <mergeCell ref="A164:B164"/>
    <mergeCell ref="C164:H164"/>
    <mergeCell ref="I164:J164"/>
    <mergeCell ref="K164:L164"/>
    <mergeCell ref="M164:N164"/>
    <mergeCell ref="A165:B165"/>
    <mergeCell ref="C165:H165"/>
    <mergeCell ref="I165:J165"/>
    <mergeCell ref="K165:L165"/>
    <mergeCell ref="M165:N165"/>
    <mergeCell ref="A162:B162"/>
    <mergeCell ref="C162:H162"/>
    <mergeCell ref="I162:J162"/>
    <mergeCell ref="K162:L162"/>
    <mergeCell ref="M162:N162"/>
    <mergeCell ref="A163:B163"/>
    <mergeCell ref="C163:H163"/>
    <mergeCell ref="I163:J163"/>
    <mergeCell ref="K163:L163"/>
    <mergeCell ref="M163:N163"/>
    <mergeCell ref="A160:B160"/>
    <mergeCell ref="C160:H160"/>
    <mergeCell ref="I160:J160"/>
    <mergeCell ref="K160:L160"/>
    <mergeCell ref="M160:N160"/>
    <mergeCell ref="A161:B161"/>
    <mergeCell ref="C161:H161"/>
    <mergeCell ref="I161:J161"/>
    <mergeCell ref="K161:L161"/>
    <mergeCell ref="M161:N161"/>
    <mergeCell ref="A158:B158"/>
    <mergeCell ref="C158:H158"/>
    <mergeCell ref="I158:J158"/>
    <mergeCell ref="K158:L158"/>
    <mergeCell ref="M158:N158"/>
    <mergeCell ref="A159:B159"/>
    <mergeCell ref="C159:H159"/>
    <mergeCell ref="I159:J159"/>
    <mergeCell ref="K159:L159"/>
    <mergeCell ref="M159:N159"/>
    <mergeCell ref="A156:B156"/>
    <mergeCell ref="C156:H156"/>
    <mergeCell ref="I156:J156"/>
    <mergeCell ref="K156:L156"/>
    <mergeCell ref="M156:N156"/>
    <mergeCell ref="A157:B157"/>
    <mergeCell ref="C157:H157"/>
    <mergeCell ref="I157:J157"/>
    <mergeCell ref="K157:L157"/>
    <mergeCell ref="M157:N157"/>
    <mergeCell ref="A154:B154"/>
    <mergeCell ref="C154:H154"/>
    <mergeCell ref="I154:J154"/>
    <mergeCell ref="K154:L154"/>
    <mergeCell ref="M154:N154"/>
    <mergeCell ref="A155:B155"/>
    <mergeCell ref="C155:H155"/>
    <mergeCell ref="I155:J155"/>
    <mergeCell ref="K155:L155"/>
    <mergeCell ref="M155:N155"/>
    <mergeCell ref="A152:B152"/>
    <mergeCell ref="C152:H152"/>
    <mergeCell ref="I152:J152"/>
    <mergeCell ref="K152:L152"/>
    <mergeCell ref="M152:N152"/>
    <mergeCell ref="A153:B153"/>
    <mergeCell ref="C153:H153"/>
    <mergeCell ref="I153:J153"/>
    <mergeCell ref="K153:L153"/>
    <mergeCell ref="M153:N153"/>
    <mergeCell ref="A150:B150"/>
    <mergeCell ref="C150:H150"/>
    <mergeCell ref="I150:J150"/>
    <mergeCell ref="K150:L150"/>
    <mergeCell ref="M150:N150"/>
    <mergeCell ref="A151:B151"/>
    <mergeCell ref="C151:H151"/>
    <mergeCell ref="I151:J151"/>
    <mergeCell ref="K151:L151"/>
    <mergeCell ref="M151:N151"/>
    <mergeCell ref="A148:B148"/>
    <mergeCell ref="C148:H148"/>
    <mergeCell ref="I148:J148"/>
    <mergeCell ref="K148:L148"/>
    <mergeCell ref="M148:N148"/>
    <mergeCell ref="A149:B149"/>
    <mergeCell ref="C149:H149"/>
    <mergeCell ref="I149:J149"/>
    <mergeCell ref="K149:L149"/>
    <mergeCell ref="M149:N149"/>
    <mergeCell ref="A146:B146"/>
    <mergeCell ref="C146:H146"/>
    <mergeCell ref="I146:J146"/>
    <mergeCell ref="K146:L146"/>
    <mergeCell ref="M146:N146"/>
    <mergeCell ref="A147:B147"/>
    <mergeCell ref="C147:H147"/>
    <mergeCell ref="I147:J147"/>
    <mergeCell ref="K147:L147"/>
    <mergeCell ref="M147:N147"/>
    <mergeCell ref="A144:B144"/>
    <mergeCell ref="C144:H144"/>
    <mergeCell ref="I144:J144"/>
    <mergeCell ref="K144:L144"/>
    <mergeCell ref="M144:N144"/>
    <mergeCell ref="A145:B145"/>
    <mergeCell ref="C145:H145"/>
    <mergeCell ref="I145:J145"/>
    <mergeCell ref="K145:L145"/>
    <mergeCell ref="M145:N145"/>
    <mergeCell ref="A142:B142"/>
    <mergeCell ref="C142:H142"/>
    <mergeCell ref="I142:J142"/>
    <mergeCell ref="K142:L142"/>
    <mergeCell ref="M142:N142"/>
    <mergeCell ref="A143:B143"/>
    <mergeCell ref="C143:H143"/>
    <mergeCell ref="I143:J143"/>
    <mergeCell ref="K143:L143"/>
    <mergeCell ref="M143:N143"/>
    <mergeCell ref="A140:B140"/>
    <mergeCell ref="C140:H140"/>
    <mergeCell ref="I140:J140"/>
    <mergeCell ref="K140:L140"/>
    <mergeCell ref="M140:N140"/>
    <mergeCell ref="A141:B141"/>
    <mergeCell ref="C141:H141"/>
    <mergeCell ref="I141:J141"/>
    <mergeCell ref="K141:L141"/>
    <mergeCell ref="M141:N141"/>
    <mergeCell ref="A138:B138"/>
    <mergeCell ref="C138:H138"/>
    <mergeCell ref="I138:J138"/>
    <mergeCell ref="K138:L138"/>
    <mergeCell ref="M138:N138"/>
    <mergeCell ref="A139:B139"/>
    <mergeCell ref="C139:H139"/>
    <mergeCell ref="I139:J139"/>
    <mergeCell ref="K139:L139"/>
    <mergeCell ref="M139:N139"/>
    <mergeCell ref="A136:B136"/>
    <mergeCell ref="C136:H136"/>
    <mergeCell ref="I136:J136"/>
    <mergeCell ref="K136:L136"/>
    <mergeCell ref="M136:N136"/>
    <mergeCell ref="A137:B137"/>
    <mergeCell ref="C137:H137"/>
    <mergeCell ref="I137:J137"/>
    <mergeCell ref="K137:L137"/>
    <mergeCell ref="M137:N137"/>
    <mergeCell ref="A134:B134"/>
    <mergeCell ref="C134:H134"/>
    <mergeCell ref="I134:J134"/>
    <mergeCell ref="K134:L134"/>
    <mergeCell ref="M134:N134"/>
    <mergeCell ref="A135:B135"/>
    <mergeCell ref="C135:H135"/>
    <mergeCell ref="I135:J135"/>
    <mergeCell ref="K135:L135"/>
    <mergeCell ref="M135:N135"/>
    <mergeCell ref="A132:B132"/>
    <mergeCell ref="C132:H132"/>
    <mergeCell ref="I132:J132"/>
    <mergeCell ref="K132:L132"/>
    <mergeCell ref="M132:N132"/>
    <mergeCell ref="A133:B133"/>
    <mergeCell ref="C133:H133"/>
    <mergeCell ref="I133:J133"/>
    <mergeCell ref="K133:L133"/>
    <mergeCell ref="M133:N133"/>
    <mergeCell ref="A130:B130"/>
    <mergeCell ref="C130:H130"/>
    <mergeCell ref="I130:J130"/>
    <mergeCell ref="K130:L130"/>
    <mergeCell ref="M130:N130"/>
    <mergeCell ref="A131:B131"/>
    <mergeCell ref="C131:H131"/>
    <mergeCell ref="I131:J131"/>
    <mergeCell ref="K131:L131"/>
    <mergeCell ref="M131:N131"/>
    <mergeCell ref="A128:B128"/>
    <mergeCell ref="C128:H128"/>
    <mergeCell ref="I128:J128"/>
    <mergeCell ref="K128:L128"/>
    <mergeCell ref="M128:N128"/>
    <mergeCell ref="A129:B129"/>
    <mergeCell ref="C129:H129"/>
    <mergeCell ref="I129:J129"/>
    <mergeCell ref="K129:L129"/>
    <mergeCell ref="M129:N129"/>
    <mergeCell ref="A126:B126"/>
    <mergeCell ref="C126:H126"/>
    <mergeCell ref="I126:J126"/>
    <mergeCell ref="K126:L126"/>
    <mergeCell ref="M126:N126"/>
    <mergeCell ref="A127:B127"/>
    <mergeCell ref="C127:H127"/>
    <mergeCell ref="I127:J127"/>
    <mergeCell ref="K127:L127"/>
    <mergeCell ref="M127:N127"/>
    <mergeCell ref="A124:B124"/>
    <mergeCell ref="C124:H124"/>
    <mergeCell ref="I124:J124"/>
    <mergeCell ref="K124:L124"/>
    <mergeCell ref="M124:N124"/>
    <mergeCell ref="A125:B125"/>
    <mergeCell ref="C125:H125"/>
    <mergeCell ref="I125:J125"/>
    <mergeCell ref="K125:L125"/>
    <mergeCell ref="M125:N125"/>
    <mergeCell ref="A122:B122"/>
    <mergeCell ref="C122:H122"/>
    <mergeCell ref="I122:J122"/>
    <mergeCell ref="K122:L122"/>
    <mergeCell ref="M122:N122"/>
    <mergeCell ref="A123:B123"/>
    <mergeCell ref="C123:H123"/>
    <mergeCell ref="I123:J123"/>
    <mergeCell ref="K123:L123"/>
    <mergeCell ref="M123:N123"/>
    <mergeCell ref="A120:B120"/>
    <mergeCell ref="C120:H120"/>
    <mergeCell ref="I120:J120"/>
    <mergeCell ref="K120:L120"/>
    <mergeCell ref="M120:N120"/>
    <mergeCell ref="A121:B121"/>
    <mergeCell ref="C121:H121"/>
    <mergeCell ref="I121:J121"/>
    <mergeCell ref="K121:L121"/>
    <mergeCell ref="M121:N121"/>
    <mergeCell ref="A118:B118"/>
    <mergeCell ref="C118:H118"/>
    <mergeCell ref="I118:J118"/>
    <mergeCell ref="K118:L118"/>
    <mergeCell ref="M118:N118"/>
    <mergeCell ref="A119:B119"/>
    <mergeCell ref="C119:H119"/>
    <mergeCell ref="I119:J119"/>
    <mergeCell ref="K119:L119"/>
    <mergeCell ref="M119:N119"/>
    <mergeCell ref="A116:B116"/>
    <mergeCell ref="C116:H116"/>
    <mergeCell ref="I116:J116"/>
    <mergeCell ref="K116:L116"/>
    <mergeCell ref="M116:N116"/>
    <mergeCell ref="A117:B117"/>
    <mergeCell ref="C117:H117"/>
    <mergeCell ref="I117:J117"/>
    <mergeCell ref="K117:L117"/>
    <mergeCell ref="M117:N117"/>
    <mergeCell ref="A114:B114"/>
    <mergeCell ref="C114:H114"/>
    <mergeCell ref="I114:J114"/>
    <mergeCell ref="K114:L114"/>
    <mergeCell ref="M114:N114"/>
    <mergeCell ref="A115:B115"/>
    <mergeCell ref="C115:H115"/>
    <mergeCell ref="I115:J115"/>
    <mergeCell ref="K115:L115"/>
    <mergeCell ref="M115:N115"/>
    <mergeCell ref="A112:B112"/>
    <mergeCell ref="C112:H112"/>
    <mergeCell ref="I112:J112"/>
    <mergeCell ref="K112:L112"/>
    <mergeCell ref="M112:N112"/>
    <mergeCell ref="A113:B113"/>
    <mergeCell ref="C113:H113"/>
    <mergeCell ref="I113:J113"/>
    <mergeCell ref="K113:L113"/>
    <mergeCell ref="M113:N113"/>
    <mergeCell ref="A110:B110"/>
    <mergeCell ref="C110:H110"/>
    <mergeCell ref="I110:J110"/>
    <mergeCell ref="K110:L110"/>
    <mergeCell ref="M110:N110"/>
    <mergeCell ref="A111:B111"/>
    <mergeCell ref="C111:H111"/>
    <mergeCell ref="I111:J111"/>
    <mergeCell ref="K111:L111"/>
    <mergeCell ref="M111:N111"/>
    <mergeCell ref="A108:B108"/>
    <mergeCell ref="C108:H108"/>
    <mergeCell ref="I108:J108"/>
    <mergeCell ref="K108:L108"/>
    <mergeCell ref="M108:N108"/>
    <mergeCell ref="A109:B109"/>
    <mergeCell ref="C109:H109"/>
    <mergeCell ref="I109:J109"/>
    <mergeCell ref="K109:L109"/>
    <mergeCell ref="M109:N109"/>
    <mergeCell ref="A106:B106"/>
    <mergeCell ref="C106:H106"/>
    <mergeCell ref="I106:J106"/>
    <mergeCell ref="K106:L106"/>
    <mergeCell ref="M106:N106"/>
    <mergeCell ref="A107:B107"/>
    <mergeCell ref="C107:H107"/>
    <mergeCell ref="I107:J107"/>
    <mergeCell ref="K107:L107"/>
    <mergeCell ref="M107:N107"/>
    <mergeCell ref="A104:B104"/>
    <mergeCell ref="C104:H104"/>
    <mergeCell ref="I104:J104"/>
    <mergeCell ref="K104:L104"/>
    <mergeCell ref="M104:N104"/>
    <mergeCell ref="A105:B105"/>
    <mergeCell ref="C105:H105"/>
    <mergeCell ref="I105:J105"/>
    <mergeCell ref="K105:L105"/>
    <mergeCell ref="M105:N105"/>
    <mergeCell ref="A102:B102"/>
    <mergeCell ref="C102:H102"/>
    <mergeCell ref="I102:J102"/>
    <mergeCell ref="K102:L102"/>
    <mergeCell ref="M102:N102"/>
    <mergeCell ref="A103:B103"/>
    <mergeCell ref="C103:H103"/>
    <mergeCell ref="I103:J103"/>
    <mergeCell ref="K103:L103"/>
    <mergeCell ref="M103:N103"/>
    <mergeCell ref="A100:B100"/>
    <mergeCell ref="C100:H100"/>
    <mergeCell ref="I100:J100"/>
    <mergeCell ref="K100:L100"/>
    <mergeCell ref="M100:N100"/>
    <mergeCell ref="A101:B101"/>
    <mergeCell ref="C101:H101"/>
    <mergeCell ref="I101:J101"/>
    <mergeCell ref="K101:L101"/>
    <mergeCell ref="M101:N101"/>
    <mergeCell ref="A98:B98"/>
    <mergeCell ref="C98:H98"/>
    <mergeCell ref="I98:J98"/>
    <mergeCell ref="K98:L98"/>
    <mergeCell ref="M98:N98"/>
    <mergeCell ref="A99:B99"/>
    <mergeCell ref="C99:H99"/>
    <mergeCell ref="I99:J99"/>
    <mergeCell ref="K99:L99"/>
    <mergeCell ref="M99:N99"/>
    <mergeCell ref="A96:B96"/>
    <mergeCell ref="C96:H96"/>
    <mergeCell ref="I96:J96"/>
    <mergeCell ref="K96:L96"/>
    <mergeCell ref="M96:N96"/>
    <mergeCell ref="A97:B97"/>
    <mergeCell ref="C97:H97"/>
    <mergeCell ref="I97:J97"/>
    <mergeCell ref="K97:L97"/>
    <mergeCell ref="M97:N97"/>
    <mergeCell ref="A94:B94"/>
    <mergeCell ref="C94:H94"/>
    <mergeCell ref="I94:J94"/>
    <mergeCell ref="K94:L94"/>
    <mergeCell ref="M94:N94"/>
    <mergeCell ref="A95:B95"/>
    <mergeCell ref="C95:H95"/>
    <mergeCell ref="I95:J95"/>
    <mergeCell ref="K95:L95"/>
    <mergeCell ref="M95:N95"/>
    <mergeCell ref="A92:B92"/>
    <mergeCell ref="C92:H92"/>
    <mergeCell ref="I92:J92"/>
    <mergeCell ref="K92:L92"/>
    <mergeCell ref="M92:N92"/>
    <mergeCell ref="A93:B93"/>
    <mergeCell ref="C93:H93"/>
    <mergeCell ref="I93:J93"/>
    <mergeCell ref="K93:L93"/>
    <mergeCell ref="M93:N93"/>
    <mergeCell ref="A90:B90"/>
    <mergeCell ref="C90:H90"/>
    <mergeCell ref="I90:J90"/>
    <mergeCell ref="K90:L90"/>
    <mergeCell ref="M90:N90"/>
    <mergeCell ref="A91:B91"/>
    <mergeCell ref="C91:H91"/>
    <mergeCell ref="I91:J91"/>
    <mergeCell ref="K91:L91"/>
    <mergeCell ref="M91:N91"/>
    <mergeCell ref="A88:B88"/>
    <mergeCell ref="C88:H88"/>
    <mergeCell ref="I88:J88"/>
    <mergeCell ref="K88:L88"/>
    <mergeCell ref="M88:N88"/>
    <mergeCell ref="A89:B89"/>
    <mergeCell ref="C89:H89"/>
    <mergeCell ref="I89:J89"/>
    <mergeCell ref="K89:L89"/>
    <mergeCell ref="M89:N89"/>
    <mergeCell ref="A86:B86"/>
    <mergeCell ref="C86:H86"/>
    <mergeCell ref="I86:J86"/>
    <mergeCell ref="K86:L86"/>
    <mergeCell ref="M86:N86"/>
    <mergeCell ref="A87:B87"/>
    <mergeCell ref="C87:H87"/>
    <mergeCell ref="I87:J87"/>
    <mergeCell ref="K87:L87"/>
    <mergeCell ref="M87:N87"/>
    <mergeCell ref="A84:B84"/>
    <mergeCell ref="C84:H84"/>
    <mergeCell ref="I84:J84"/>
    <mergeCell ref="K84:L84"/>
    <mergeCell ref="M84:N84"/>
    <mergeCell ref="A85:B85"/>
    <mergeCell ref="C85:H85"/>
    <mergeCell ref="I85:J85"/>
    <mergeCell ref="K85:L85"/>
    <mergeCell ref="M85:N85"/>
    <mergeCell ref="A82:B82"/>
    <mergeCell ref="C82:H82"/>
    <mergeCell ref="I82:J82"/>
    <mergeCell ref="K82:L82"/>
    <mergeCell ref="M82:N82"/>
    <mergeCell ref="A83:B83"/>
    <mergeCell ref="C83:H83"/>
    <mergeCell ref="I83:J83"/>
    <mergeCell ref="K83:L83"/>
    <mergeCell ref="M83:N83"/>
    <mergeCell ref="A80:B80"/>
    <mergeCell ref="C80:H80"/>
    <mergeCell ref="I80:J80"/>
    <mergeCell ref="K80:L80"/>
    <mergeCell ref="M80:N80"/>
    <mergeCell ref="A81:B81"/>
    <mergeCell ref="C81:H81"/>
    <mergeCell ref="I81:J81"/>
    <mergeCell ref="K81:L81"/>
    <mergeCell ref="M81:N81"/>
    <mergeCell ref="A78:B78"/>
    <mergeCell ref="C78:H78"/>
    <mergeCell ref="I78:J78"/>
    <mergeCell ref="K78:L78"/>
    <mergeCell ref="M78:N78"/>
    <mergeCell ref="A79:B79"/>
    <mergeCell ref="C79:H79"/>
    <mergeCell ref="I79:J79"/>
    <mergeCell ref="K79:L79"/>
    <mergeCell ref="M79:N79"/>
    <mergeCell ref="A76:B76"/>
    <mergeCell ref="C76:H76"/>
    <mergeCell ref="I76:J76"/>
    <mergeCell ref="K76:L76"/>
    <mergeCell ref="M76:N76"/>
    <mergeCell ref="A77:B77"/>
    <mergeCell ref="C77:H77"/>
    <mergeCell ref="I77:J77"/>
    <mergeCell ref="K77:L77"/>
    <mergeCell ref="M77:N77"/>
    <mergeCell ref="A74:B74"/>
    <mergeCell ref="C74:H74"/>
    <mergeCell ref="I74:J74"/>
    <mergeCell ref="K74:L74"/>
    <mergeCell ref="M74:N74"/>
    <mergeCell ref="A75:B75"/>
    <mergeCell ref="C75:H75"/>
    <mergeCell ref="I75:J75"/>
    <mergeCell ref="K75:L75"/>
    <mergeCell ref="M75:N75"/>
    <mergeCell ref="A72:B72"/>
    <mergeCell ref="C72:H72"/>
    <mergeCell ref="I72:J72"/>
    <mergeCell ref="K72:L72"/>
    <mergeCell ref="M72:N72"/>
    <mergeCell ref="A73:B73"/>
    <mergeCell ref="C73:H73"/>
    <mergeCell ref="I73:J73"/>
    <mergeCell ref="K73:L73"/>
    <mergeCell ref="M73:N73"/>
    <mergeCell ref="A70:B70"/>
    <mergeCell ref="C70:H70"/>
    <mergeCell ref="I70:J70"/>
    <mergeCell ref="K70:L70"/>
    <mergeCell ref="M70:N70"/>
    <mergeCell ref="A71:B71"/>
    <mergeCell ref="C71:H71"/>
    <mergeCell ref="I71:J71"/>
    <mergeCell ref="K71:L71"/>
    <mergeCell ref="M71:N71"/>
    <mergeCell ref="A68:B68"/>
    <mergeCell ref="C68:H68"/>
    <mergeCell ref="I68:J68"/>
    <mergeCell ref="K68:L68"/>
    <mergeCell ref="M68:N68"/>
    <mergeCell ref="A69:B69"/>
    <mergeCell ref="C69:H69"/>
    <mergeCell ref="I69:J69"/>
    <mergeCell ref="K69:L69"/>
    <mergeCell ref="M69:N69"/>
    <mergeCell ref="A66:B66"/>
    <mergeCell ref="C66:H66"/>
    <mergeCell ref="I66:J66"/>
    <mergeCell ref="K66:L66"/>
    <mergeCell ref="M66:N66"/>
    <mergeCell ref="A67:B67"/>
    <mergeCell ref="C67:H67"/>
    <mergeCell ref="I67:J67"/>
    <mergeCell ref="K67:L67"/>
    <mergeCell ref="M67:N67"/>
    <mergeCell ref="A64:B64"/>
    <mergeCell ref="C64:H64"/>
    <mergeCell ref="I64:J64"/>
    <mergeCell ref="K64:L64"/>
    <mergeCell ref="M64:N64"/>
    <mergeCell ref="A65:B65"/>
    <mergeCell ref="C65:H65"/>
    <mergeCell ref="I65:J65"/>
    <mergeCell ref="K65:L65"/>
    <mergeCell ref="M65:N65"/>
    <mergeCell ref="A62:B62"/>
    <mergeCell ref="C62:H62"/>
    <mergeCell ref="I62:J62"/>
    <mergeCell ref="K62:L62"/>
    <mergeCell ref="M62:N62"/>
    <mergeCell ref="A63:B63"/>
    <mergeCell ref="C63:H63"/>
    <mergeCell ref="I63:J63"/>
    <mergeCell ref="K63:L63"/>
    <mergeCell ref="M63:N63"/>
    <mergeCell ref="A60:B60"/>
    <mergeCell ref="C60:H60"/>
    <mergeCell ref="I60:J60"/>
    <mergeCell ref="K60:L60"/>
    <mergeCell ref="M60:N60"/>
    <mergeCell ref="A61:B61"/>
    <mergeCell ref="C61:H61"/>
    <mergeCell ref="I61:J61"/>
    <mergeCell ref="K61:L61"/>
    <mergeCell ref="M61:N61"/>
    <mergeCell ref="A58:B58"/>
    <mergeCell ref="C58:H58"/>
    <mergeCell ref="I58:J58"/>
    <mergeCell ref="K58:L58"/>
    <mergeCell ref="M58:N58"/>
    <mergeCell ref="A59:B59"/>
    <mergeCell ref="C59:H59"/>
    <mergeCell ref="I59:J59"/>
    <mergeCell ref="K59:L59"/>
    <mergeCell ref="M59:N59"/>
    <mergeCell ref="A56:B56"/>
    <mergeCell ref="C56:H56"/>
    <mergeCell ref="I56:J56"/>
    <mergeCell ref="K56:L56"/>
    <mergeCell ref="M56:N56"/>
    <mergeCell ref="A57:B57"/>
    <mergeCell ref="C57:H57"/>
    <mergeCell ref="I57:J57"/>
    <mergeCell ref="K57:L57"/>
    <mergeCell ref="M57:N57"/>
    <mergeCell ref="A54:B54"/>
    <mergeCell ref="C54:H54"/>
    <mergeCell ref="I54:J54"/>
    <mergeCell ref="K54:L54"/>
    <mergeCell ref="M54:N54"/>
    <mergeCell ref="A55:B55"/>
    <mergeCell ref="C55:H55"/>
    <mergeCell ref="I55:J55"/>
    <mergeCell ref="K55:L55"/>
    <mergeCell ref="M55:N55"/>
    <mergeCell ref="A52:B52"/>
    <mergeCell ref="C52:H52"/>
    <mergeCell ref="I52:J52"/>
    <mergeCell ref="K52:L52"/>
    <mergeCell ref="M52:N52"/>
    <mergeCell ref="A53:B53"/>
    <mergeCell ref="C53:H53"/>
    <mergeCell ref="I53:J53"/>
    <mergeCell ref="K53:L53"/>
    <mergeCell ref="M53:N53"/>
    <mergeCell ref="A50:B50"/>
    <mergeCell ref="C50:H50"/>
    <mergeCell ref="I50:J50"/>
    <mergeCell ref="K50:L50"/>
    <mergeCell ref="M50:N50"/>
    <mergeCell ref="A51:B51"/>
    <mergeCell ref="C51:H51"/>
    <mergeCell ref="I51:J51"/>
    <mergeCell ref="K51:L51"/>
    <mergeCell ref="M51:N51"/>
    <mergeCell ref="A48:B48"/>
    <mergeCell ref="C48:H48"/>
    <mergeCell ref="I48:J48"/>
    <mergeCell ref="K48:L48"/>
    <mergeCell ref="M48:N48"/>
    <mergeCell ref="A49:B49"/>
    <mergeCell ref="C49:H49"/>
    <mergeCell ref="I49:J49"/>
    <mergeCell ref="K49:L49"/>
    <mergeCell ref="M49:N49"/>
    <mergeCell ref="A46:B46"/>
    <mergeCell ref="C46:H46"/>
    <mergeCell ref="I46:J46"/>
    <mergeCell ref="K46:L46"/>
    <mergeCell ref="M46:N46"/>
    <mergeCell ref="A47:B47"/>
    <mergeCell ref="C47:H47"/>
    <mergeCell ref="I47:J47"/>
    <mergeCell ref="K47:L47"/>
    <mergeCell ref="M47:N47"/>
    <mergeCell ref="A44:B44"/>
    <mergeCell ref="C44:H44"/>
    <mergeCell ref="I44:J44"/>
    <mergeCell ref="K44:L44"/>
    <mergeCell ref="M44:N44"/>
    <mergeCell ref="A45:B45"/>
    <mergeCell ref="C45:H45"/>
    <mergeCell ref="I45:J45"/>
    <mergeCell ref="K45:L45"/>
    <mergeCell ref="M45:N45"/>
    <mergeCell ref="A42:B42"/>
    <mergeCell ref="C42:H42"/>
    <mergeCell ref="I42:J42"/>
    <mergeCell ref="K42:L42"/>
    <mergeCell ref="M42:N42"/>
    <mergeCell ref="A43:B43"/>
    <mergeCell ref="C43:H43"/>
    <mergeCell ref="I43:J43"/>
    <mergeCell ref="K43:L43"/>
    <mergeCell ref="M43:N43"/>
    <mergeCell ref="A40:B40"/>
    <mergeCell ref="C40:H40"/>
    <mergeCell ref="I40:J40"/>
    <mergeCell ref="K40:L40"/>
    <mergeCell ref="M40:N40"/>
    <mergeCell ref="A41:B41"/>
    <mergeCell ref="C41:H41"/>
    <mergeCell ref="I41:J41"/>
    <mergeCell ref="K41:L41"/>
    <mergeCell ref="M41:N41"/>
    <mergeCell ref="A38:B38"/>
    <mergeCell ref="C38:H38"/>
    <mergeCell ref="I38:J38"/>
    <mergeCell ref="K38:L38"/>
    <mergeCell ref="M38:N38"/>
    <mergeCell ref="A39:B39"/>
    <mergeCell ref="C39:H39"/>
    <mergeCell ref="I39:J39"/>
    <mergeCell ref="K39:L39"/>
    <mergeCell ref="M39:N39"/>
    <mergeCell ref="A36:B36"/>
    <mergeCell ref="C36:H36"/>
    <mergeCell ref="I36:J36"/>
    <mergeCell ref="K36:L36"/>
    <mergeCell ref="M36:N36"/>
    <mergeCell ref="A37:B37"/>
    <mergeCell ref="C37:H37"/>
    <mergeCell ref="I37:J37"/>
    <mergeCell ref="K37:L37"/>
    <mergeCell ref="M37:N37"/>
    <mergeCell ref="A34:B34"/>
    <mergeCell ref="C34:H34"/>
    <mergeCell ref="I34:J34"/>
    <mergeCell ref="K34:L34"/>
    <mergeCell ref="M34:N34"/>
    <mergeCell ref="A35:B35"/>
    <mergeCell ref="C35:H35"/>
    <mergeCell ref="I35:J35"/>
    <mergeCell ref="K35:L35"/>
    <mergeCell ref="M35:N35"/>
    <mergeCell ref="A32:B32"/>
    <mergeCell ref="C32:H32"/>
    <mergeCell ref="I32:J32"/>
    <mergeCell ref="K32:L32"/>
    <mergeCell ref="M32:N32"/>
    <mergeCell ref="A33:B33"/>
    <mergeCell ref="C33:H33"/>
    <mergeCell ref="I33:J33"/>
    <mergeCell ref="K33:L33"/>
    <mergeCell ref="M33:N33"/>
    <mergeCell ref="A30:B30"/>
    <mergeCell ref="C30:H30"/>
    <mergeCell ref="I30:J30"/>
    <mergeCell ref="K30:L30"/>
    <mergeCell ref="M30:N30"/>
    <mergeCell ref="A31:B31"/>
    <mergeCell ref="C31:H31"/>
    <mergeCell ref="I31:J31"/>
    <mergeCell ref="K31:L31"/>
    <mergeCell ref="M31:N31"/>
    <mergeCell ref="A28:B28"/>
    <mergeCell ref="C28:H28"/>
    <mergeCell ref="I28:J28"/>
    <mergeCell ref="K28:L28"/>
    <mergeCell ref="M28:N28"/>
    <mergeCell ref="A29:B29"/>
    <mergeCell ref="C29:H29"/>
    <mergeCell ref="I29:J29"/>
    <mergeCell ref="K29:L29"/>
    <mergeCell ref="M29:N29"/>
    <mergeCell ref="A26:B26"/>
    <mergeCell ref="C26:H26"/>
    <mergeCell ref="I26:J26"/>
    <mergeCell ref="K26:L26"/>
    <mergeCell ref="M26:N26"/>
    <mergeCell ref="A27:B27"/>
    <mergeCell ref="C27:H27"/>
    <mergeCell ref="I27:J27"/>
    <mergeCell ref="K27:L27"/>
    <mergeCell ref="M27:N27"/>
    <mergeCell ref="A24:B24"/>
    <mergeCell ref="C24:H24"/>
    <mergeCell ref="I24:J24"/>
    <mergeCell ref="K24:L24"/>
    <mergeCell ref="M24:N24"/>
    <mergeCell ref="A25:B25"/>
    <mergeCell ref="C25:H25"/>
    <mergeCell ref="I25:J25"/>
    <mergeCell ref="K25:L25"/>
    <mergeCell ref="M25:N25"/>
    <mergeCell ref="A21:B22"/>
    <mergeCell ref="C21:H22"/>
    <mergeCell ref="I21:N21"/>
    <mergeCell ref="I22:J22"/>
    <mergeCell ref="K22:L22"/>
    <mergeCell ref="M22:N22"/>
    <mergeCell ref="A23:B23"/>
    <mergeCell ref="C23:H23"/>
    <mergeCell ref="I23:J23"/>
    <mergeCell ref="K23:L23"/>
    <mergeCell ref="M23:N23"/>
    <mergeCell ref="G11:N11"/>
    <mergeCell ref="G12:N12"/>
    <mergeCell ref="G13:N13"/>
    <mergeCell ref="G14:N14"/>
    <mergeCell ref="G15:N15"/>
    <mergeCell ref="A17:N17"/>
    <mergeCell ref="A18:N18"/>
    <mergeCell ref="A19:N19"/>
    <mergeCell ref="A20:N20"/>
    <mergeCell ref="G2:N2"/>
    <mergeCell ref="G3:N3"/>
    <mergeCell ref="G4:N4"/>
    <mergeCell ref="G5:N5"/>
    <mergeCell ref="G6:N6"/>
    <mergeCell ref="G7:N7"/>
    <mergeCell ref="G8:N8"/>
    <mergeCell ref="G9:N9"/>
    <mergeCell ref="G10:N10"/>
  </mergeCells>
  <pageMargins left="0.25" right="0.25" top="0.75" bottom="0.75" header="0.25" footer="0.25"/>
  <pageSetup paperSize="9" scale="85"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Администратор</cp:lastModifiedBy>
  <cp:revision>1</cp:revision>
  <dcterms:created xsi:type="dcterms:W3CDTF">2024-08-01T07:50:10Z</dcterms:created>
  <dcterms:modified xsi:type="dcterms:W3CDTF">2024-08-01T07:50:10Z</dcterms:modified>
  <cp:version>1048576</cp:version>
</cp:coreProperties>
</file>